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elo\Documents\1 REVISTAS UFT\REVISTAS\RER\Textos web\"/>
    </mc:Choice>
  </mc:AlternateContent>
  <xr:revisionPtr revIDLastSave="0" documentId="13_ncr:1_{D6C93BD3-0709-43A5-9FBA-874FA424C802}" xr6:coauthVersionLast="47" xr6:coauthVersionMax="47" xr10:uidLastSave="{00000000-0000-0000-0000-000000000000}"/>
  <bookViews>
    <workbookView xWindow="-120" yWindow="-120" windowWidth="24240" windowHeight="13140" xr2:uid="{3DE5482E-68A4-4327-BBAB-B9E0B3C09474}"/>
  </bookViews>
  <sheets>
    <sheet name="Ensayo" sheetId="3" r:id="rId1"/>
    <sheet name="Fórmulas 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D3" i="2" a="1"/>
  <c r="D3" i="2" s="1"/>
  <c r="D4" i="2" a="1"/>
  <c r="D4" i="2" s="1"/>
  <c r="D6" i="2" a="1"/>
  <c r="D6" i="2" s="1"/>
  <c r="E6" i="2" s="1"/>
  <c r="D7" i="2" a="1"/>
  <c r="D7" i="2" s="1"/>
  <c r="E7" i="2" s="1"/>
  <c r="D8" i="2" a="1"/>
  <c r="D8" i="2" s="1"/>
  <c r="E8" i="2" s="1"/>
  <c r="D9" i="2" a="1"/>
  <c r="D9" i="2" s="1"/>
  <c r="E9" i="2" s="1"/>
  <c r="E5" i="2" l="1"/>
  <c r="E11" i="2" s="1"/>
  <c r="E13" i="2" s="1"/>
  <c r="E1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<sst xmlns="http://schemas.openxmlformats.org/spreadsheetml/2006/main" count="37" uniqueCount="30">
  <si>
    <t>Porcentaje de logro</t>
  </si>
  <si>
    <t>Óptimo</t>
  </si>
  <si>
    <t>Redacción y estilo: legible, sin faltas de ortografía, dividido en párrafos armónicos, con subtítulos, escrito en primera persona plural o en impersonal.</t>
  </si>
  <si>
    <t>Conclusión donde se refiere al objetivo de análisis o pregunta inicial del trabajo</t>
  </si>
  <si>
    <t>Presentación de la propuesta y discusión por medio de un marco teórico pertinente, acotado y actualizado, demostrando rigurosidad en el manejo conceptual de los autores citados junto a una argumentación sólida y coherente.</t>
  </si>
  <si>
    <t>Problematización del tema: justifica su relevancia para la ER y presenta el objetivo/pregunta guía del trabajo</t>
  </si>
  <si>
    <t>Desarrollo</t>
  </si>
  <si>
    <t>Tres a cinco palabras clave pertinentes</t>
  </si>
  <si>
    <t>Resumen estructurado: 
•    Introducción (propósito)
•    Pregunta inicial (propuesta de análisis)
•    Análisis (respuesta al problema)
•    Conclusiones (implicancias de dicha respuesta).</t>
  </si>
  <si>
    <t>Escriba comentarios puntuales en estas casillas</t>
  </si>
  <si>
    <t xml:space="preserve">Título pertinente y atractivo </t>
  </si>
  <si>
    <t>Identificación</t>
  </si>
  <si>
    <t>Ponderación</t>
  </si>
  <si>
    <t>Evaluación</t>
  </si>
  <si>
    <t>Comentario</t>
  </si>
  <si>
    <t>Criterio</t>
  </si>
  <si>
    <t>Ensayo</t>
  </si>
  <si>
    <t>Tabla de evaluación de manuscrito</t>
  </si>
  <si>
    <t>Revista de Educación Religiosa</t>
  </si>
  <si>
    <t>Porcentaje logro</t>
  </si>
  <si>
    <t>Puntaje máximo</t>
  </si>
  <si>
    <t>Puntaje final</t>
  </si>
  <si>
    <t>Sin evidencia</t>
  </si>
  <si>
    <t>Insuficiente</t>
  </si>
  <si>
    <t>Regular</t>
  </si>
  <si>
    <t>Bien</t>
  </si>
  <si>
    <t>ponderados</t>
  </si>
  <si>
    <t>puntajes</t>
  </si>
  <si>
    <t>puntaje</t>
  </si>
  <si>
    <t>desglose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</si>
</sst>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rgb="FF000000"/>
      <name val="Arial"/>
    </font>
    <font>
      <sz val="11"/>
      <color theme="1"/>
      <name val="Calibri"/>
    </font>
    <font>
      <i/>
      <sz val="11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1"/>
      <color rgb="FF1155CC"/>
      <name val="Times New Roman"/>
    </font>
    <font>
      <sz val="10"/>
      <name val="Arial"/>
    </font>
    <font>
      <b/>
      <sz val="11"/>
      <color theme="1"/>
      <name val="Calibri"/>
    </font>
    <font>
      <sz val="12"/>
      <color rgb="FFE69138"/>
      <name val="Calibri"/>
    </font>
    <font>
      <sz val="14"/>
      <color rgb="FFE69138"/>
      <name val="Calibri"/>
    </font>
    <font>
      <i/>
      <sz val="14"/>
      <color theme="1"/>
      <name val="Georgia"/>
    </font>
    <font>
      <sz val="14"/>
      <color theme="1"/>
      <name val="Calibri"/>
    </font>
    <font>
      <sz val="10"/>
      <color theme="1"/>
      <name val="Arial"/>
    </font>
    <font>
      <sz val="10"/>
      <color rgb="FF999999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/>
      <bottom style="thin">
        <color rgb="FFE69138"/>
      </bottom>
      <diagonal/>
    </border>
    <border>
      <left/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E69138"/>
      </right>
      <top style="thin">
        <color rgb="FFFFFFFF"/>
      </top>
      <bottom style="thin">
        <color rgb="FFFFFFF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E69138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E69138"/>
      </right>
      <top/>
      <bottom style="thin">
        <color rgb="FFFFFFFF"/>
      </bottom>
      <diagonal/>
    </border>
    <border>
      <left style="thin">
        <color rgb="FFE69138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E69138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69138"/>
      </top>
      <bottom/>
      <diagonal/>
    </border>
    <border>
      <left style="thin">
        <color rgb="FFE69138"/>
      </left>
      <right style="thin">
        <color rgb="FFFFFFFF"/>
      </right>
      <top style="thin">
        <color rgb="FFE69138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9" fontId="3" fillId="2" borderId="1" xfId="0" applyNumberFormat="1" applyFont="1" applyFill="1" applyBorder="1" applyAlignment="1">
      <alignment vertical="top"/>
    </xf>
    <xf numFmtId="0" fontId="3" fillId="0" borderId="3" xfId="0" applyFont="1" applyBorder="1" applyAlignment="1">
      <alignment horizontal="right" vertical="top" wrapText="1"/>
    </xf>
    <xf numFmtId="0" fontId="4" fillId="0" borderId="0" xfId="0" applyFont="1"/>
    <xf numFmtId="0" fontId="3" fillId="0" borderId="1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9" fontId="1" fillId="0" borderId="13" xfId="0" applyNumberFormat="1" applyFont="1" applyBorder="1" applyAlignment="1">
      <alignment vertical="top"/>
    </xf>
    <xf numFmtId="0" fontId="5" fillId="3" borderId="14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0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right"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/>
    <xf numFmtId="0" fontId="1" fillId="0" borderId="27" xfId="0" applyFont="1" applyBorder="1" applyAlignment="1">
      <alignment vertical="top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/>
    </xf>
    <xf numFmtId="164" fontId="12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12" fillId="0" borderId="29" xfId="0" applyFont="1" applyBorder="1"/>
    <xf numFmtId="0" fontId="12" fillId="0" borderId="30" xfId="0" applyFont="1" applyBorder="1"/>
    <xf numFmtId="165" fontId="13" fillId="0" borderId="0" xfId="0" applyNumberFormat="1" applyFont="1"/>
    <xf numFmtId="0" fontId="12" fillId="0" borderId="31" xfId="0" applyFont="1" applyBorder="1"/>
    <xf numFmtId="0" fontId="12" fillId="0" borderId="32" xfId="0" applyFont="1" applyBorder="1"/>
    <xf numFmtId="0" fontId="14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/>
    </xf>
    <xf numFmtId="0" fontId="6" fillId="0" borderId="17" xfId="0" applyFont="1" applyBorder="1"/>
    <xf numFmtId="0" fontId="6" fillId="0" borderId="13" xfId="0" applyFont="1" applyBorder="1"/>
    <xf numFmtId="9" fontId="1" fillId="0" borderId="20" xfId="0" applyNumberFormat="1" applyFont="1" applyBorder="1" applyAlignment="1">
      <alignment vertical="top"/>
    </xf>
    <xf numFmtId="0" fontId="6" fillId="0" borderId="19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815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6F9438E5-5EF5-4F39-B087-6741E633F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390525"/>
          <a:ext cx="438150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0082-04D0-4A71-8358-5DB5C2620AD4}">
  <dimension ref="A1:AA1005"/>
  <sheetViews>
    <sheetView tabSelected="1" workbookViewId="0">
      <selection activeCell="J10" sqref="J10"/>
    </sheetView>
  </sheetViews>
  <sheetFormatPr baseColWidth="10" defaultColWidth="14.42578125" defaultRowHeight="15.75" customHeight="1" x14ac:dyDescent="0.2"/>
  <cols>
    <col min="1" max="2" width="2.28515625" customWidth="1"/>
    <col min="3" max="3" width="35.85546875" customWidth="1"/>
    <col min="4" max="4" width="50.140625" customWidth="1"/>
    <col min="5" max="5" width="17.28515625" customWidth="1"/>
    <col min="6" max="6" width="11.5703125" customWidth="1"/>
    <col min="7" max="7" width="8" customWidth="1"/>
  </cols>
  <sheetData>
    <row r="1" spans="1:27" ht="15" x14ac:dyDescent="0.2">
      <c r="A1" s="1"/>
      <c r="B1" s="34"/>
      <c r="C1" s="34"/>
      <c r="D1" s="35"/>
      <c r="E1" s="34"/>
      <c r="F1" s="34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5"/>
      <c r="B2" s="46"/>
      <c r="C2" s="45"/>
      <c r="D2" s="45"/>
      <c r="E2" s="44"/>
      <c r="F2" s="43"/>
      <c r="G2" s="42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2">
      <c r="A3" s="5"/>
      <c r="B3" s="39"/>
      <c r="C3" s="41"/>
      <c r="D3" s="40" t="s">
        <v>18</v>
      </c>
      <c r="E3" s="34"/>
      <c r="F3" s="34"/>
      <c r="G3" s="37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x14ac:dyDescent="0.2">
      <c r="A4" s="5"/>
      <c r="B4" s="39"/>
      <c r="C4" s="34"/>
      <c r="D4" s="35"/>
      <c r="E4" s="34"/>
      <c r="F4" s="34"/>
      <c r="G4" s="37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x14ac:dyDescent="0.2">
      <c r="A5" s="5"/>
      <c r="B5" s="39"/>
      <c r="C5" s="38" t="s">
        <v>17</v>
      </c>
      <c r="D5" s="35"/>
      <c r="E5" s="34"/>
      <c r="F5" s="34"/>
      <c r="G5" s="37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5"/>
      <c r="B6" s="25"/>
      <c r="C6" s="36" t="s">
        <v>16</v>
      </c>
      <c r="D6" s="35"/>
      <c r="E6" s="34"/>
      <c r="F6" s="34"/>
      <c r="G6" s="13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x14ac:dyDescent="0.2">
      <c r="A7" s="5"/>
      <c r="B7" s="25"/>
      <c r="C7" s="34"/>
      <c r="D7" s="35"/>
      <c r="E7" s="34"/>
      <c r="F7" s="34"/>
      <c r="G7" s="13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x14ac:dyDescent="0.2">
      <c r="A8" s="5"/>
      <c r="B8" s="30"/>
      <c r="C8" s="31" t="s">
        <v>15</v>
      </c>
      <c r="D8" s="33" t="s">
        <v>14</v>
      </c>
      <c r="E8" s="32" t="s">
        <v>13</v>
      </c>
      <c r="F8" s="31" t="s">
        <v>12</v>
      </c>
      <c r="G8" s="26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thickBot="1" x14ac:dyDescent="0.25">
      <c r="A9" s="5"/>
      <c r="B9" s="30"/>
      <c r="C9" s="56" t="s">
        <v>11</v>
      </c>
      <c r="D9" s="57"/>
      <c r="E9" s="57"/>
      <c r="F9" s="58"/>
      <c r="G9" s="26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Top="1" thickBot="1" x14ac:dyDescent="0.25">
      <c r="A10" s="5"/>
      <c r="B10" s="30"/>
      <c r="C10" s="29" t="s">
        <v>10</v>
      </c>
      <c r="D10" s="28" t="s">
        <v>9</v>
      </c>
      <c r="E10" s="28" t="s">
        <v>1</v>
      </c>
      <c r="F10" s="59">
        <v>0.15</v>
      </c>
      <c r="G10" s="26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06.5" thickTop="1" thickBot="1" x14ac:dyDescent="0.25">
      <c r="A11" s="5"/>
      <c r="B11" s="30"/>
      <c r="C11" s="55" t="s">
        <v>8</v>
      </c>
      <c r="D11" s="28"/>
      <c r="E11" s="28" t="s">
        <v>1</v>
      </c>
      <c r="F11" s="60"/>
      <c r="G11" s="26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Top="1" thickBot="1" x14ac:dyDescent="0.25">
      <c r="A12" s="5"/>
      <c r="B12" s="30"/>
      <c r="C12" s="29" t="s">
        <v>7</v>
      </c>
      <c r="D12" s="28"/>
      <c r="E12" s="28" t="s">
        <v>1</v>
      </c>
      <c r="F12" s="61"/>
      <c r="G12" s="26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Top="1" thickBot="1" x14ac:dyDescent="0.25">
      <c r="A13" s="5"/>
      <c r="B13" s="30"/>
      <c r="C13" s="56" t="s">
        <v>6</v>
      </c>
      <c r="D13" s="57"/>
      <c r="E13" s="57"/>
      <c r="F13" s="58"/>
      <c r="G13" s="26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6.5" thickTop="1" thickBot="1" x14ac:dyDescent="0.25">
      <c r="A14" s="5"/>
      <c r="B14" s="30"/>
      <c r="C14" s="29" t="s">
        <v>5</v>
      </c>
      <c r="D14" s="28"/>
      <c r="E14" s="28" t="s">
        <v>1</v>
      </c>
      <c r="F14" s="27">
        <v>0.25</v>
      </c>
      <c r="G14" s="26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06.5" thickTop="1" thickBot="1" x14ac:dyDescent="0.25">
      <c r="A15" s="5"/>
      <c r="B15" s="30"/>
      <c r="C15" s="29" t="s">
        <v>4</v>
      </c>
      <c r="D15" s="28"/>
      <c r="E15" s="28" t="s">
        <v>1</v>
      </c>
      <c r="F15" s="27">
        <v>0.25</v>
      </c>
      <c r="G15" s="26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6.5" thickTop="1" thickBot="1" x14ac:dyDescent="0.25">
      <c r="A16" s="5"/>
      <c r="B16" s="30"/>
      <c r="C16" s="29" t="s">
        <v>3</v>
      </c>
      <c r="D16" s="28"/>
      <c r="E16" s="28" t="s">
        <v>1</v>
      </c>
      <c r="F16" s="27">
        <v>0.2</v>
      </c>
      <c r="G16" s="26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6.5" thickTop="1" thickBot="1" x14ac:dyDescent="0.25">
      <c r="A17" s="5"/>
      <c r="B17" s="30"/>
      <c r="C17" s="29" t="s">
        <v>2</v>
      </c>
      <c r="D17" s="28"/>
      <c r="E17" s="28" t="s">
        <v>1</v>
      </c>
      <c r="F17" s="27">
        <v>0.15</v>
      </c>
      <c r="G17" s="26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thickTop="1" x14ac:dyDescent="0.2">
      <c r="A18" s="5"/>
      <c r="B18" s="25"/>
      <c r="C18" s="4"/>
      <c r="D18" s="24"/>
      <c r="E18" s="23"/>
      <c r="F18" s="3"/>
      <c r="G18" s="13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21"/>
      <c r="B19" s="20"/>
      <c r="C19" s="19"/>
      <c r="D19" s="18" t="s">
        <v>0</v>
      </c>
      <c r="E19" s="17" t="e">
        <f>'Fórmulas E'!E13</f>
        <v>#REF!</v>
      </c>
      <c r="F19" s="15"/>
      <c r="G19" s="16"/>
      <c r="H19" s="1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5" x14ac:dyDescent="0.2">
      <c r="A20" s="13"/>
      <c r="B20" s="12"/>
      <c r="C20" s="9"/>
      <c r="D20" s="11"/>
      <c r="E20" s="10"/>
      <c r="F20" s="9"/>
      <c r="G20" s="8"/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" x14ac:dyDescent="0.2">
      <c r="A21" s="5"/>
      <c r="B21" s="3"/>
      <c r="C21" s="3"/>
      <c r="D21" s="4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x14ac:dyDescent="0.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x14ac:dyDescent="0.2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x14ac:dyDescent="0.2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x14ac:dyDescent="0.2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x14ac:dyDescent="0.2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x14ac:dyDescent="0.2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x14ac:dyDescent="0.2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x14ac:dyDescent="0.2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x14ac:dyDescent="0.2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x14ac:dyDescent="0.2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x14ac:dyDescent="0.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x14ac:dyDescent="0.2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x14ac:dyDescent="0.2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x14ac:dyDescent="0.2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x14ac:dyDescent="0.2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x14ac:dyDescent="0.2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x14ac:dyDescent="0.2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x14ac:dyDescent="0.2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x14ac:dyDescent="0.2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x14ac:dyDescent="0.2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x14ac:dyDescent="0.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x14ac:dyDescent="0.2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x14ac:dyDescent="0.2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x14ac:dyDescent="0.2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x14ac:dyDescent="0.2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x14ac:dyDescent="0.2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x14ac:dyDescent="0.2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x14ac:dyDescent="0.2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x14ac:dyDescent="0.2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x14ac:dyDescent="0.2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x14ac:dyDescent="0.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x14ac:dyDescent="0.2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x14ac:dyDescent="0.2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x14ac:dyDescent="0.2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x14ac:dyDescent="0.2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x14ac:dyDescent="0.2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x14ac:dyDescent="0.2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x14ac:dyDescent="0.2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x14ac:dyDescent="0.2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x14ac:dyDescent="0.2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x14ac:dyDescent="0.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x14ac:dyDescent="0.2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x14ac:dyDescent="0.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x14ac:dyDescent="0.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x14ac:dyDescent="0.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x14ac:dyDescent="0.2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x14ac:dyDescent="0.2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x14ac:dyDescent="0.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x14ac:dyDescent="0.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x14ac:dyDescent="0.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x14ac:dyDescent="0.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x14ac:dyDescent="0.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x14ac:dyDescent="0.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x14ac:dyDescent="0.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x14ac:dyDescent="0.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x14ac:dyDescent="0.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x14ac:dyDescent="0.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x14ac:dyDescent="0.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x14ac:dyDescent="0.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x14ac:dyDescent="0.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x14ac:dyDescent="0.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x14ac:dyDescent="0.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x14ac:dyDescent="0.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x14ac:dyDescent="0.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x14ac:dyDescent="0.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x14ac:dyDescent="0.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x14ac:dyDescent="0.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x14ac:dyDescent="0.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x14ac:dyDescent="0.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x14ac:dyDescent="0.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x14ac:dyDescent="0.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x14ac:dyDescent="0.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x14ac:dyDescent="0.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x14ac:dyDescent="0.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x14ac:dyDescent="0.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x14ac:dyDescent="0.2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x14ac:dyDescent="0.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x14ac:dyDescent="0.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x14ac:dyDescent="0.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x14ac:dyDescent="0.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x14ac:dyDescent="0.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x14ac:dyDescent="0.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x14ac:dyDescent="0.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x14ac:dyDescent="0.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x14ac:dyDescent="0.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x14ac:dyDescent="0.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x14ac:dyDescent="0.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x14ac:dyDescent="0.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x14ac:dyDescent="0.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x14ac:dyDescent="0.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x14ac:dyDescent="0.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x14ac:dyDescent="0.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x14ac:dyDescent="0.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x14ac:dyDescent="0.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x14ac:dyDescent="0.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x14ac:dyDescent="0.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x14ac:dyDescent="0.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x14ac:dyDescent="0.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x14ac:dyDescent="0.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x14ac:dyDescent="0.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x14ac:dyDescent="0.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x14ac:dyDescent="0.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x14ac:dyDescent="0.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x14ac:dyDescent="0.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x14ac:dyDescent="0.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x14ac:dyDescent="0.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x14ac:dyDescent="0.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x14ac:dyDescent="0.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x14ac:dyDescent="0.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x14ac:dyDescent="0.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x14ac:dyDescent="0.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x14ac:dyDescent="0.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x14ac:dyDescent="0.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x14ac:dyDescent="0.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x14ac:dyDescent="0.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x14ac:dyDescent="0.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x14ac:dyDescent="0.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x14ac:dyDescent="0.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x14ac:dyDescent="0.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x14ac:dyDescent="0.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x14ac:dyDescent="0.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x14ac:dyDescent="0.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x14ac:dyDescent="0.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x14ac:dyDescent="0.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x14ac:dyDescent="0.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x14ac:dyDescent="0.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x14ac:dyDescent="0.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x14ac:dyDescent="0.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x14ac:dyDescent="0.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x14ac:dyDescent="0.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x14ac:dyDescent="0.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x14ac:dyDescent="0.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x14ac:dyDescent="0.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x14ac:dyDescent="0.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x14ac:dyDescent="0.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x14ac:dyDescent="0.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x14ac:dyDescent="0.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x14ac:dyDescent="0.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x14ac:dyDescent="0.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x14ac:dyDescent="0.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x14ac:dyDescent="0.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x14ac:dyDescent="0.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x14ac:dyDescent="0.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x14ac:dyDescent="0.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x14ac:dyDescent="0.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x14ac:dyDescent="0.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x14ac:dyDescent="0.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x14ac:dyDescent="0.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x14ac:dyDescent="0.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x14ac:dyDescent="0.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x14ac:dyDescent="0.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x14ac:dyDescent="0.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x14ac:dyDescent="0.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x14ac:dyDescent="0.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x14ac:dyDescent="0.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x14ac:dyDescent="0.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x14ac:dyDescent="0.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x14ac:dyDescent="0.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x14ac:dyDescent="0.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x14ac:dyDescent="0.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x14ac:dyDescent="0.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x14ac:dyDescent="0.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x14ac:dyDescent="0.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x14ac:dyDescent="0.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x14ac:dyDescent="0.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x14ac:dyDescent="0.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x14ac:dyDescent="0.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x14ac:dyDescent="0.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x14ac:dyDescent="0.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x14ac:dyDescent="0.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x14ac:dyDescent="0.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x14ac:dyDescent="0.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x14ac:dyDescent="0.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x14ac:dyDescent="0.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x14ac:dyDescent="0.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x14ac:dyDescent="0.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x14ac:dyDescent="0.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x14ac:dyDescent="0.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x14ac:dyDescent="0.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x14ac:dyDescent="0.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x14ac:dyDescent="0.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x14ac:dyDescent="0.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x14ac:dyDescent="0.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x14ac:dyDescent="0.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x14ac:dyDescent="0.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x14ac:dyDescent="0.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 x14ac:dyDescent="0.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x14ac:dyDescent="0.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x14ac:dyDescent="0.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x14ac:dyDescent="0.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x14ac:dyDescent="0.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x14ac:dyDescent="0.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x14ac:dyDescent="0.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x14ac:dyDescent="0.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x14ac:dyDescent="0.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x14ac:dyDescent="0.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x14ac:dyDescent="0.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x14ac:dyDescent="0.2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x14ac:dyDescent="0.2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x14ac:dyDescent="0.2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x14ac:dyDescent="0.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x14ac:dyDescent="0.2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x14ac:dyDescent="0.2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x14ac:dyDescent="0.2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x14ac:dyDescent="0.2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x14ac:dyDescent="0.2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x14ac:dyDescent="0.2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x14ac:dyDescent="0.2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x14ac:dyDescent="0.2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x14ac:dyDescent="0.2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x14ac:dyDescent="0.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x14ac:dyDescent="0.2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x14ac:dyDescent="0.2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x14ac:dyDescent="0.2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x14ac:dyDescent="0.2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x14ac:dyDescent="0.2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x14ac:dyDescent="0.2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x14ac:dyDescent="0.2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x14ac:dyDescent="0.2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x14ac:dyDescent="0.2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x14ac:dyDescent="0.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x14ac:dyDescent="0.2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x14ac:dyDescent="0.2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x14ac:dyDescent="0.2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x14ac:dyDescent="0.2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x14ac:dyDescent="0.2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x14ac:dyDescent="0.2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x14ac:dyDescent="0.2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x14ac:dyDescent="0.2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x14ac:dyDescent="0.2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x14ac:dyDescent="0.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x14ac:dyDescent="0.2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x14ac:dyDescent="0.2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x14ac:dyDescent="0.2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x14ac:dyDescent="0.2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x14ac:dyDescent="0.2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x14ac:dyDescent="0.2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x14ac:dyDescent="0.2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x14ac:dyDescent="0.2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x14ac:dyDescent="0.2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x14ac:dyDescent="0.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x14ac:dyDescent="0.2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x14ac:dyDescent="0.2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x14ac:dyDescent="0.2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x14ac:dyDescent="0.2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x14ac:dyDescent="0.2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x14ac:dyDescent="0.2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x14ac:dyDescent="0.2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x14ac:dyDescent="0.2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x14ac:dyDescent="0.2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x14ac:dyDescent="0.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x14ac:dyDescent="0.2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x14ac:dyDescent="0.2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x14ac:dyDescent="0.2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x14ac:dyDescent="0.2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x14ac:dyDescent="0.2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x14ac:dyDescent="0.2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x14ac:dyDescent="0.2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x14ac:dyDescent="0.2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x14ac:dyDescent="0.2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x14ac:dyDescent="0.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x14ac:dyDescent="0.2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x14ac:dyDescent="0.2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x14ac:dyDescent="0.2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x14ac:dyDescent="0.2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x14ac:dyDescent="0.2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x14ac:dyDescent="0.2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x14ac:dyDescent="0.2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x14ac:dyDescent="0.2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x14ac:dyDescent="0.2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x14ac:dyDescent="0.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x14ac:dyDescent="0.2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x14ac:dyDescent="0.2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x14ac:dyDescent="0.2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x14ac:dyDescent="0.2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x14ac:dyDescent="0.2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x14ac:dyDescent="0.2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x14ac:dyDescent="0.2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x14ac:dyDescent="0.2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x14ac:dyDescent="0.2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x14ac:dyDescent="0.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x14ac:dyDescent="0.2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x14ac:dyDescent="0.2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x14ac:dyDescent="0.2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x14ac:dyDescent="0.2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x14ac:dyDescent="0.2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x14ac:dyDescent="0.2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x14ac:dyDescent="0.2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x14ac:dyDescent="0.2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x14ac:dyDescent="0.2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x14ac:dyDescent="0.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x14ac:dyDescent="0.2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x14ac:dyDescent="0.2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x14ac:dyDescent="0.2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x14ac:dyDescent="0.2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x14ac:dyDescent="0.2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x14ac:dyDescent="0.2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x14ac:dyDescent="0.2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x14ac:dyDescent="0.2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x14ac:dyDescent="0.2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x14ac:dyDescent="0.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x14ac:dyDescent="0.2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x14ac:dyDescent="0.2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x14ac:dyDescent="0.2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x14ac:dyDescent="0.2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x14ac:dyDescent="0.2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x14ac:dyDescent="0.2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x14ac:dyDescent="0.2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x14ac:dyDescent="0.2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x14ac:dyDescent="0.2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x14ac:dyDescent="0.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x14ac:dyDescent="0.2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x14ac:dyDescent="0.2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x14ac:dyDescent="0.2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x14ac:dyDescent="0.2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x14ac:dyDescent="0.2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x14ac:dyDescent="0.2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x14ac:dyDescent="0.2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x14ac:dyDescent="0.2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x14ac:dyDescent="0.2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x14ac:dyDescent="0.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x14ac:dyDescent="0.2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x14ac:dyDescent="0.2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x14ac:dyDescent="0.2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x14ac:dyDescent="0.2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x14ac:dyDescent="0.2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x14ac:dyDescent="0.2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x14ac:dyDescent="0.2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x14ac:dyDescent="0.2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x14ac:dyDescent="0.2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x14ac:dyDescent="0.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x14ac:dyDescent="0.2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x14ac:dyDescent="0.2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x14ac:dyDescent="0.2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x14ac:dyDescent="0.2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x14ac:dyDescent="0.2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x14ac:dyDescent="0.2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x14ac:dyDescent="0.2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x14ac:dyDescent="0.2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x14ac:dyDescent="0.2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x14ac:dyDescent="0.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x14ac:dyDescent="0.2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x14ac:dyDescent="0.2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x14ac:dyDescent="0.2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x14ac:dyDescent="0.2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x14ac:dyDescent="0.2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x14ac:dyDescent="0.2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x14ac:dyDescent="0.2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x14ac:dyDescent="0.2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x14ac:dyDescent="0.2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x14ac:dyDescent="0.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x14ac:dyDescent="0.2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x14ac:dyDescent="0.2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x14ac:dyDescent="0.2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x14ac:dyDescent="0.2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x14ac:dyDescent="0.2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x14ac:dyDescent="0.2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x14ac:dyDescent="0.2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x14ac:dyDescent="0.2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x14ac:dyDescent="0.2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x14ac:dyDescent="0.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x14ac:dyDescent="0.2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x14ac:dyDescent="0.2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x14ac:dyDescent="0.2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x14ac:dyDescent="0.2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x14ac:dyDescent="0.2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x14ac:dyDescent="0.2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x14ac:dyDescent="0.2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x14ac:dyDescent="0.2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x14ac:dyDescent="0.2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x14ac:dyDescent="0.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x14ac:dyDescent="0.2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x14ac:dyDescent="0.2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x14ac:dyDescent="0.2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x14ac:dyDescent="0.2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x14ac:dyDescent="0.2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x14ac:dyDescent="0.2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x14ac:dyDescent="0.2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x14ac:dyDescent="0.2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x14ac:dyDescent="0.2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x14ac:dyDescent="0.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x14ac:dyDescent="0.2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x14ac:dyDescent="0.2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x14ac:dyDescent="0.2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x14ac:dyDescent="0.2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x14ac:dyDescent="0.2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x14ac:dyDescent="0.2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x14ac:dyDescent="0.2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x14ac:dyDescent="0.2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x14ac:dyDescent="0.2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x14ac:dyDescent="0.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x14ac:dyDescent="0.2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x14ac:dyDescent="0.2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x14ac:dyDescent="0.2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x14ac:dyDescent="0.2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x14ac:dyDescent="0.2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x14ac:dyDescent="0.2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x14ac:dyDescent="0.2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x14ac:dyDescent="0.2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x14ac:dyDescent="0.2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x14ac:dyDescent="0.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x14ac:dyDescent="0.2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x14ac:dyDescent="0.2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x14ac:dyDescent="0.2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x14ac:dyDescent="0.2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x14ac:dyDescent="0.2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x14ac:dyDescent="0.2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x14ac:dyDescent="0.2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x14ac:dyDescent="0.2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x14ac:dyDescent="0.2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x14ac:dyDescent="0.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x14ac:dyDescent="0.2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x14ac:dyDescent="0.2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x14ac:dyDescent="0.2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x14ac:dyDescent="0.2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x14ac:dyDescent="0.2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x14ac:dyDescent="0.2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x14ac:dyDescent="0.2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x14ac:dyDescent="0.2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x14ac:dyDescent="0.2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x14ac:dyDescent="0.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x14ac:dyDescent="0.2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x14ac:dyDescent="0.2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x14ac:dyDescent="0.2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x14ac:dyDescent="0.2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x14ac:dyDescent="0.2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x14ac:dyDescent="0.2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x14ac:dyDescent="0.2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x14ac:dyDescent="0.2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x14ac:dyDescent="0.2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x14ac:dyDescent="0.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x14ac:dyDescent="0.2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x14ac:dyDescent="0.2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x14ac:dyDescent="0.2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x14ac:dyDescent="0.2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x14ac:dyDescent="0.2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x14ac:dyDescent="0.2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x14ac:dyDescent="0.2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x14ac:dyDescent="0.2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x14ac:dyDescent="0.2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x14ac:dyDescent="0.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x14ac:dyDescent="0.2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x14ac:dyDescent="0.2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x14ac:dyDescent="0.2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x14ac:dyDescent="0.2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x14ac:dyDescent="0.2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x14ac:dyDescent="0.2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x14ac:dyDescent="0.2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x14ac:dyDescent="0.2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x14ac:dyDescent="0.2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x14ac:dyDescent="0.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x14ac:dyDescent="0.2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x14ac:dyDescent="0.2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x14ac:dyDescent="0.2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x14ac:dyDescent="0.2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x14ac:dyDescent="0.2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x14ac:dyDescent="0.2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x14ac:dyDescent="0.2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x14ac:dyDescent="0.2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x14ac:dyDescent="0.2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x14ac:dyDescent="0.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x14ac:dyDescent="0.2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x14ac:dyDescent="0.2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x14ac:dyDescent="0.2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x14ac:dyDescent="0.2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x14ac:dyDescent="0.2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x14ac:dyDescent="0.2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x14ac:dyDescent="0.2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x14ac:dyDescent="0.2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x14ac:dyDescent="0.2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x14ac:dyDescent="0.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x14ac:dyDescent="0.2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x14ac:dyDescent="0.2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x14ac:dyDescent="0.2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x14ac:dyDescent="0.2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x14ac:dyDescent="0.2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x14ac:dyDescent="0.2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x14ac:dyDescent="0.2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x14ac:dyDescent="0.2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x14ac:dyDescent="0.2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x14ac:dyDescent="0.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x14ac:dyDescent="0.2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x14ac:dyDescent="0.2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x14ac:dyDescent="0.2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x14ac:dyDescent="0.2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x14ac:dyDescent="0.2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x14ac:dyDescent="0.2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x14ac:dyDescent="0.2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x14ac:dyDescent="0.2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x14ac:dyDescent="0.2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x14ac:dyDescent="0.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x14ac:dyDescent="0.2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x14ac:dyDescent="0.2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x14ac:dyDescent="0.2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x14ac:dyDescent="0.2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x14ac:dyDescent="0.2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x14ac:dyDescent="0.2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x14ac:dyDescent="0.2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x14ac:dyDescent="0.2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x14ac:dyDescent="0.2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x14ac:dyDescent="0.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x14ac:dyDescent="0.2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x14ac:dyDescent="0.2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x14ac:dyDescent="0.2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x14ac:dyDescent="0.2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x14ac:dyDescent="0.2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x14ac:dyDescent="0.2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x14ac:dyDescent="0.2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x14ac:dyDescent="0.2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x14ac:dyDescent="0.2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x14ac:dyDescent="0.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x14ac:dyDescent="0.2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x14ac:dyDescent="0.2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x14ac:dyDescent="0.2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x14ac:dyDescent="0.2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x14ac:dyDescent="0.2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x14ac:dyDescent="0.2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x14ac:dyDescent="0.2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x14ac:dyDescent="0.2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x14ac:dyDescent="0.2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x14ac:dyDescent="0.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x14ac:dyDescent="0.2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x14ac:dyDescent="0.2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x14ac:dyDescent="0.2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x14ac:dyDescent="0.2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x14ac:dyDescent="0.2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x14ac:dyDescent="0.2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x14ac:dyDescent="0.2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x14ac:dyDescent="0.2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x14ac:dyDescent="0.2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x14ac:dyDescent="0.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x14ac:dyDescent="0.2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x14ac:dyDescent="0.2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x14ac:dyDescent="0.2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x14ac:dyDescent="0.2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x14ac:dyDescent="0.2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x14ac:dyDescent="0.2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x14ac:dyDescent="0.2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x14ac:dyDescent="0.2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x14ac:dyDescent="0.2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x14ac:dyDescent="0.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x14ac:dyDescent="0.2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x14ac:dyDescent="0.2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x14ac:dyDescent="0.2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x14ac:dyDescent="0.2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x14ac:dyDescent="0.2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x14ac:dyDescent="0.2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x14ac:dyDescent="0.2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x14ac:dyDescent="0.2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x14ac:dyDescent="0.2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x14ac:dyDescent="0.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x14ac:dyDescent="0.2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x14ac:dyDescent="0.2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x14ac:dyDescent="0.2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x14ac:dyDescent="0.2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x14ac:dyDescent="0.2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x14ac:dyDescent="0.2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x14ac:dyDescent="0.2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x14ac:dyDescent="0.2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x14ac:dyDescent="0.2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x14ac:dyDescent="0.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x14ac:dyDescent="0.2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x14ac:dyDescent="0.2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x14ac:dyDescent="0.2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x14ac:dyDescent="0.2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x14ac:dyDescent="0.2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x14ac:dyDescent="0.2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x14ac:dyDescent="0.2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x14ac:dyDescent="0.2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x14ac:dyDescent="0.2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x14ac:dyDescent="0.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x14ac:dyDescent="0.2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x14ac:dyDescent="0.2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x14ac:dyDescent="0.2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x14ac:dyDescent="0.2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x14ac:dyDescent="0.2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x14ac:dyDescent="0.2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x14ac:dyDescent="0.2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x14ac:dyDescent="0.2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x14ac:dyDescent="0.2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x14ac:dyDescent="0.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x14ac:dyDescent="0.2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x14ac:dyDescent="0.2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x14ac:dyDescent="0.2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x14ac:dyDescent="0.2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x14ac:dyDescent="0.2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x14ac:dyDescent="0.2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x14ac:dyDescent="0.2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x14ac:dyDescent="0.2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x14ac:dyDescent="0.2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x14ac:dyDescent="0.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x14ac:dyDescent="0.2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x14ac:dyDescent="0.2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x14ac:dyDescent="0.2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x14ac:dyDescent="0.2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x14ac:dyDescent="0.2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x14ac:dyDescent="0.2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x14ac:dyDescent="0.2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x14ac:dyDescent="0.2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x14ac:dyDescent="0.2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x14ac:dyDescent="0.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x14ac:dyDescent="0.2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x14ac:dyDescent="0.2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x14ac:dyDescent="0.2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x14ac:dyDescent="0.2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x14ac:dyDescent="0.2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x14ac:dyDescent="0.2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x14ac:dyDescent="0.2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x14ac:dyDescent="0.2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x14ac:dyDescent="0.2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x14ac:dyDescent="0.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x14ac:dyDescent="0.2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x14ac:dyDescent="0.2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x14ac:dyDescent="0.2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x14ac:dyDescent="0.2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x14ac:dyDescent="0.2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x14ac:dyDescent="0.2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x14ac:dyDescent="0.2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x14ac:dyDescent="0.2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x14ac:dyDescent="0.2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x14ac:dyDescent="0.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x14ac:dyDescent="0.2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x14ac:dyDescent="0.2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x14ac:dyDescent="0.2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x14ac:dyDescent="0.2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x14ac:dyDescent="0.2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x14ac:dyDescent="0.2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x14ac:dyDescent="0.2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x14ac:dyDescent="0.2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x14ac:dyDescent="0.2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x14ac:dyDescent="0.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x14ac:dyDescent="0.2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x14ac:dyDescent="0.2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x14ac:dyDescent="0.2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x14ac:dyDescent="0.2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x14ac:dyDescent="0.2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x14ac:dyDescent="0.2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x14ac:dyDescent="0.2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x14ac:dyDescent="0.2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x14ac:dyDescent="0.2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x14ac:dyDescent="0.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x14ac:dyDescent="0.2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x14ac:dyDescent="0.2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x14ac:dyDescent="0.2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x14ac:dyDescent="0.2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x14ac:dyDescent="0.2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x14ac:dyDescent="0.2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x14ac:dyDescent="0.2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x14ac:dyDescent="0.2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x14ac:dyDescent="0.2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x14ac:dyDescent="0.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x14ac:dyDescent="0.2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x14ac:dyDescent="0.2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x14ac:dyDescent="0.2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x14ac:dyDescent="0.2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x14ac:dyDescent="0.2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x14ac:dyDescent="0.2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x14ac:dyDescent="0.2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x14ac:dyDescent="0.2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x14ac:dyDescent="0.2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x14ac:dyDescent="0.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x14ac:dyDescent="0.2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x14ac:dyDescent="0.2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x14ac:dyDescent="0.2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x14ac:dyDescent="0.2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x14ac:dyDescent="0.2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x14ac:dyDescent="0.2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x14ac:dyDescent="0.2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x14ac:dyDescent="0.2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x14ac:dyDescent="0.2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x14ac:dyDescent="0.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x14ac:dyDescent="0.2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x14ac:dyDescent="0.2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x14ac:dyDescent="0.2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x14ac:dyDescent="0.2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x14ac:dyDescent="0.2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x14ac:dyDescent="0.2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x14ac:dyDescent="0.2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x14ac:dyDescent="0.2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x14ac:dyDescent="0.2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x14ac:dyDescent="0.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x14ac:dyDescent="0.2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x14ac:dyDescent="0.2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x14ac:dyDescent="0.2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x14ac:dyDescent="0.2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x14ac:dyDescent="0.2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x14ac:dyDescent="0.2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x14ac:dyDescent="0.2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x14ac:dyDescent="0.2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x14ac:dyDescent="0.2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x14ac:dyDescent="0.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x14ac:dyDescent="0.2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x14ac:dyDescent="0.2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x14ac:dyDescent="0.2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x14ac:dyDescent="0.2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x14ac:dyDescent="0.2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x14ac:dyDescent="0.2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x14ac:dyDescent="0.2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x14ac:dyDescent="0.2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x14ac:dyDescent="0.2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x14ac:dyDescent="0.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x14ac:dyDescent="0.2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x14ac:dyDescent="0.2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x14ac:dyDescent="0.2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x14ac:dyDescent="0.2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x14ac:dyDescent="0.2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x14ac:dyDescent="0.2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x14ac:dyDescent="0.2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x14ac:dyDescent="0.2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x14ac:dyDescent="0.2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x14ac:dyDescent="0.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x14ac:dyDescent="0.2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x14ac:dyDescent="0.2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x14ac:dyDescent="0.2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x14ac:dyDescent="0.2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x14ac:dyDescent="0.2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x14ac:dyDescent="0.2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x14ac:dyDescent="0.2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x14ac:dyDescent="0.2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x14ac:dyDescent="0.2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x14ac:dyDescent="0.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x14ac:dyDescent="0.2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x14ac:dyDescent="0.2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x14ac:dyDescent="0.2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x14ac:dyDescent="0.2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x14ac:dyDescent="0.2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x14ac:dyDescent="0.2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x14ac:dyDescent="0.2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x14ac:dyDescent="0.2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x14ac:dyDescent="0.2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x14ac:dyDescent="0.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x14ac:dyDescent="0.2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x14ac:dyDescent="0.2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x14ac:dyDescent="0.2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x14ac:dyDescent="0.2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x14ac:dyDescent="0.2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x14ac:dyDescent="0.2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x14ac:dyDescent="0.2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x14ac:dyDescent="0.2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x14ac:dyDescent="0.2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x14ac:dyDescent="0.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x14ac:dyDescent="0.2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x14ac:dyDescent="0.2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x14ac:dyDescent="0.2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x14ac:dyDescent="0.2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x14ac:dyDescent="0.2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x14ac:dyDescent="0.2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x14ac:dyDescent="0.2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x14ac:dyDescent="0.2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x14ac:dyDescent="0.2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x14ac:dyDescent="0.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x14ac:dyDescent="0.2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x14ac:dyDescent="0.2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x14ac:dyDescent="0.2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x14ac:dyDescent="0.2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x14ac:dyDescent="0.2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x14ac:dyDescent="0.2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x14ac:dyDescent="0.2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x14ac:dyDescent="0.2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x14ac:dyDescent="0.2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x14ac:dyDescent="0.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x14ac:dyDescent="0.2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x14ac:dyDescent="0.2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x14ac:dyDescent="0.2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x14ac:dyDescent="0.2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x14ac:dyDescent="0.2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x14ac:dyDescent="0.2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x14ac:dyDescent="0.2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x14ac:dyDescent="0.2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x14ac:dyDescent="0.2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x14ac:dyDescent="0.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x14ac:dyDescent="0.2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x14ac:dyDescent="0.2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x14ac:dyDescent="0.2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x14ac:dyDescent="0.2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x14ac:dyDescent="0.2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x14ac:dyDescent="0.2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x14ac:dyDescent="0.2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x14ac:dyDescent="0.2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x14ac:dyDescent="0.2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x14ac:dyDescent="0.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x14ac:dyDescent="0.2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x14ac:dyDescent="0.2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x14ac:dyDescent="0.2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x14ac:dyDescent="0.2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x14ac:dyDescent="0.2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x14ac:dyDescent="0.2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x14ac:dyDescent="0.2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x14ac:dyDescent="0.2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x14ac:dyDescent="0.2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x14ac:dyDescent="0.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x14ac:dyDescent="0.2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x14ac:dyDescent="0.2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x14ac:dyDescent="0.2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x14ac:dyDescent="0.2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x14ac:dyDescent="0.2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x14ac:dyDescent="0.2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x14ac:dyDescent="0.2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x14ac:dyDescent="0.2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x14ac:dyDescent="0.2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x14ac:dyDescent="0.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x14ac:dyDescent="0.2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x14ac:dyDescent="0.2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x14ac:dyDescent="0.2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x14ac:dyDescent="0.2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x14ac:dyDescent="0.2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x14ac:dyDescent="0.2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x14ac:dyDescent="0.2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x14ac:dyDescent="0.2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x14ac:dyDescent="0.2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x14ac:dyDescent="0.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x14ac:dyDescent="0.2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x14ac:dyDescent="0.2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x14ac:dyDescent="0.2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x14ac:dyDescent="0.2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x14ac:dyDescent="0.2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x14ac:dyDescent="0.2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x14ac:dyDescent="0.2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x14ac:dyDescent="0.2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x14ac:dyDescent="0.2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x14ac:dyDescent="0.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x14ac:dyDescent="0.2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x14ac:dyDescent="0.2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x14ac:dyDescent="0.2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x14ac:dyDescent="0.2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x14ac:dyDescent="0.2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x14ac:dyDescent="0.2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x14ac:dyDescent="0.2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x14ac:dyDescent="0.2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x14ac:dyDescent="0.2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x14ac:dyDescent="0.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x14ac:dyDescent="0.2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x14ac:dyDescent="0.2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x14ac:dyDescent="0.2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x14ac:dyDescent="0.2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x14ac:dyDescent="0.2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x14ac:dyDescent="0.2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x14ac:dyDescent="0.2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x14ac:dyDescent="0.2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x14ac:dyDescent="0.2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x14ac:dyDescent="0.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x14ac:dyDescent="0.2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x14ac:dyDescent="0.2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x14ac:dyDescent="0.2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x14ac:dyDescent="0.2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x14ac:dyDescent="0.2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x14ac:dyDescent="0.2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x14ac:dyDescent="0.2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x14ac:dyDescent="0.2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x14ac:dyDescent="0.2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x14ac:dyDescent="0.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x14ac:dyDescent="0.2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x14ac:dyDescent="0.2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x14ac:dyDescent="0.2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x14ac:dyDescent="0.2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x14ac:dyDescent="0.2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x14ac:dyDescent="0.2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x14ac:dyDescent="0.2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x14ac:dyDescent="0.2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x14ac:dyDescent="0.2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x14ac:dyDescent="0.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x14ac:dyDescent="0.2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x14ac:dyDescent="0.2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x14ac:dyDescent="0.2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x14ac:dyDescent="0.2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x14ac:dyDescent="0.2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x14ac:dyDescent="0.2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x14ac:dyDescent="0.2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x14ac:dyDescent="0.2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x14ac:dyDescent="0.2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x14ac:dyDescent="0.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x14ac:dyDescent="0.2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x14ac:dyDescent="0.2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x14ac:dyDescent="0.2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x14ac:dyDescent="0.2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x14ac:dyDescent="0.2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x14ac:dyDescent="0.2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x14ac:dyDescent="0.2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x14ac:dyDescent="0.2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x14ac:dyDescent="0.2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x14ac:dyDescent="0.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x14ac:dyDescent="0.2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x14ac:dyDescent="0.2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x14ac:dyDescent="0.2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x14ac:dyDescent="0.2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x14ac:dyDescent="0.2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x14ac:dyDescent="0.2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x14ac:dyDescent="0.2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x14ac:dyDescent="0.2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x14ac:dyDescent="0.2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x14ac:dyDescent="0.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x14ac:dyDescent="0.2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x14ac:dyDescent="0.2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x14ac:dyDescent="0.2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x14ac:dyDescent="0.2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x14ac:dyDescent="0.2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x14ac:dyDescent="0.2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x14ac:dyDescent="0.2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x14ac:dyDescent="0.2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x14ac:dyDescent="0.2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x14ac:dyDescent="0.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x14ac:dyDescent="0.2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x14ac:dyDescent="0.2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x14ac:dyDescent="0.2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x14ac:dyDescent="0.2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x14ac:dyDescent="0.2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x14ac:dyDescent="0.2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x14ac:dyDescent="0.2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x14ac:dyDescent="0.2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x14ac:dyDescent="0.2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x14ac:dyDescent="0.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x14ac:dyDescent="0.2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x14ac:dyDescent="0.2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x14ac:dyDescent="0.2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x14ac:dyDescent="0.2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x14ac:dyDescent="0.2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x14ac:dyDescent="0.2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x14ac:dyDescent="0.2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x14ac:dyDescent="0.2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x14ac:dyDescent="0.2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x14ac:dyDescent="0.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x14ac:dyDescent="0.2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x14ac:dyDescent="0.2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x14ac:dyDescent="0.2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x14ac:dyDescent="0.2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x14ac:dyDescent="0.2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x14ac:dyDescent="0.2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x14ac:dyDescent="0.2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x14ac:dyDescent="0.2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x14ac:dyDescent="0.2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x14ac:dyDescent="0.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x14ac:dyDescent="0.2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x14ac:dyDescent="0.2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x14ac:dyDescent="0.2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x14ac:dyDescent="0.2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x14ac:dyDescent="0.2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x14ac:dyDescent="0.2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x14ac:dyDescent="0.2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x14ac:dyDescent="0.2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x14ac:dyDescent="0.2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x14ac:dyDescent="0.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x14ac:dyDescent="0.2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x14ac:dyDescent="0.2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x14ac:dyDescent="0.2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x14ac:dyDescent="0.2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x14ac:dyDescent="0.2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x14ac:dyDescent="0.2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x14ac:dyDescent="0.2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x14ac:dyDescent="0.2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x14ac:dyDescent="0.2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x14ac:dyDescent="0.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x14ac:dyDescent="0.2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x14ac:dyDescent="0.2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 x14ac:dyDescent="0.2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 x14ac:dyDescent="0.2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 x14ac:dyDescent="0.2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 x14ac:dyDescent="0.2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 x14ac:dyDescent="0.2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 x14ac:dyDescent="0.2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 x14ac:dyDescent="0.2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 x14ac:dyDescent="0.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 x14ac:dyDescent="0.2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 x14ac:dyDescent="0.2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 x14ac:dyDescent="0.2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 x14ac:dyDescent="0.2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 x14ac:dyDescent="0.2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 x14ac:dyDescent="0.2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 x14ac:dyDescent="0.2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 x14ac:dyDescent="0.2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 x14ac:dyDescent="0.2">
      <c r="A1001" s="1"/>
      <c r="B1001" s="1"/>
      <c r="C1001" s="1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 x14ac:dyDescent="0.2">
      <c r="A1002" s="1"/>
      <c r="B1002" s="1"/>
      <c r="C1002" s="1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" x14ac:dyDescent="0.2">
      <c r="A1003" s="1"/>
      <c r="B1003" s="1"/>
      <c r="C1003" s="1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" x14ac:dyDescent="0.2">
      <c r="A1004" s="1"/>
      <c r="B1004" s="1"/>
      <c r="C1004" s="1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" x14ac:dyDescent="0.2">
      <c r="A1005" s="1"/>
      <c r="B1005" s="1"/>
      <c r="C1005" s="1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protectedRanges>
    <protectedRange sqref="D14:D17" name="Rango2"/>
    <protectedRange sqref="D10:E12 E14:E17" name="Rango1"/>
  </protectedRanges>
  <mergeCells count="3">
    <mergeCell ref="C9:F9"/>
    <mergeCell ref="F10:F12"/>
    <mergeCell ref="C13:F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75BFB-0B2A-49F7-9E67-D64CDF7BCC64}">
          <x14:formula1>
            <xm:f>'Fórmulas E'!$A$2:$A$6</xm:f>
          </x14:formula1>
          <xm:sqref>E10:E12 E14:E17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44F6-F67A-4A79-852F-073B3A5EF61D}">
  <sheetPr>
    <outlinePr summaryBelow="0" summaryRight="0"/>
  </sheetPr>
  <dimension ref="A1:E13"/>
  <sheetViews>
    <sheetView workbookViewId="0">
      <selection activeCell="E5" sqref="E5"/>
    </sheetView>
  </sheetViews>
  <sheetFormatPr baseColWidth="10" defaultColWidth="14.42578125" defaultRowHeight="15.75" customHeight="1" x14ac:dyDescent="0.2"/>
  <sheetData>
    <row r="1" spans="1:5" x14ac:dyDescent="0.2">
      <c r="A1" s="54" t="s">
        <v>29</v>
      </c>
      <c r="B1" s="53" t="s">
        <v>28</v>
      </c>
      <c r="D1" s="48" t="s">
        <v>27</v>
      </c>
      <c r="E1" s="48" t="s">
        <v>26</v>
      </c>
    </row>
    <row r="2" spans="1:5" x14ac:dyDescent="0.2">
      <c r="A2" s="51" t="s">
        <v>1</v>
      </c>
      <c r="B2" s="50">
        <v>4</v>
      </c>
      <c r="D2" s="52" t="e" cm="1">
        <f t="array" ref="D2">_xlfn.IFS(#REF!="Sin evidencia",0,#REF!="Insuficiente",1,#REF!="Regular",2,#REF!="Bien",3,#REF!="Óptimo",4)</f>
        <v>#REF!</v>
      </c>
      <c r="E2" s="49"/>
    </row>
    <row r="3" spans="1:5" x14ac:dyDescent="0.2">
      <c r="A3" s="51" t="s">
        <v>25</v>
      </c>
      <c r="B3" s="50">
        <v>3</v>
      </c>
      <c r="D3" s="52" t="e" cm="1">
        <f t="array" ref="D3">_xlfn.IFS(#REF!="Sin evidencia",0,#REF!="Insuficiente",1,#REF!="Regular",2,#REF!="Bien",3,#REF!="Óptimo",4)</f>
        <v>#REF!</v>
      </c>
      <c r="E3" s="49"/>
    </row>
    <row r="4" spans="1:5" x14ac:dyDescent="0.2">
      <c r="A4" s="51" t="s">
        <v>24</v>
      </c>
      <c r="B4" s="50">
        <v>2</v>
      </c>
      <c r="D4" s="52" t="e" cm="1">
        <f t="array" ref="D4">_xlfn.IFS(#REF!="Sin evidencia",0,#REF!="Insuficiente",1,#REF!="Regular",2,#REF!="Bien",3,#REF!="Óptimo",4)</f>
        <v>#REF!</v>
      </c>
      <c r="E4" s="49"/>
    </row>
    <row r="5" spans="1:5" x14ac:dyDescent="0.2">
      <c r="A5" s="51" t="s">
        <v>23</v>
      </c>
      <c r="B5" s="50">
        <v>1</v>
      </c>
      <c r="D5" s="49"/>
      <c r="E5" s="49" t="e">
        <f>SUM(D2:D4)*#REF!</f>
        <v>#REF!</v>
      </c>
    </row>
    <row r="6" spans="1:5" x14ac:dyDescent="0.2">
      <c r="A6" s="51" t="s">
        <v>22</v>
      </c>
      <c r="B6" s="50">
        <v>0</v>
      </c>
      <c r="D6" s="49" t="e" cm="1">
        <f t="array" ref="D6">_xlfn.IFS(#REF!="Sin evidencia",0,#REF!="Insuficiente",1,#REF!="Regular",2,#REF!="Bien",3,#REF!="Óptimo",4)</f>
        <v>#REF!</v>
      </c>
      <c r="E6" s="49" t="e">
        <f>D6*#REF!</f>
        <v>#REF!</v>
      </c>
    </row>
    <row r="7" spans="1:5" x14ac:dyDescent="0.2">
      <c r="D7" s="49" t="e" cm="1">
        <f t="array" ref="D7">_xlfn.IFS(#REF!="Sin evidencia",0,#REF!="Insuficiente",1,#REF!="Regular",2,#REF!="Bien",3,#REF!="Óptimo",4)</f>
        <v>#REF!</v>
      </c>
      <c r="E7" s="49" t="e">
        <f>D7*#REF!</f>
        <v>#REF!</v>
      </c>
    </row>
    <row r="8" spans="1:5" x14ac:dyDescent="0.2">
      <c r="D8" s="49" t="e" cm="1">
        <f t="array" ref="D8">_xlfn.IFS(#REF!="Sin evidencia",0,#REF!="Insuficiente",1,#REF!="Regular",2,#REF!="Bien",3,#REF!="Óptimo",4)</f>
        <v>#REF!</v>
      </c>
      <c r="E8" s="49" t="e">
        <f>D8*#REF!</f>
        <v>#REF!</v>
      </c>
    </row>
    <row r="9" spans="1:5" x14ac:dyDescent="0.2">
      <c r="D9" s="49" t="e" cm="1">
        <f t="array" ref="D9">_xlfn.IFS(#REF!="Sin evidencia",0,#REF!="Insuficiente",1,#REF!="Regular",2,#REF!="Bien",3,#REF!="Óptimo",4)</f>
        <v>#REF!</v>
      </c>
      <c r="E9" s="49" t="e">
        <f>D9*#REF!</f>
        <v>#REF!</v>
      </c>
    </row>
    <row r="10" spans="1:5" x14ac:dyDescent="0.2">
      <c r="D10" s="49"/>
      <c r="E10" s="49"/>
    </row>
    <row r="11" spans="1:5" x14ac:dyDescent="0.2">
      <c r="D11" s="48" t="s">
        <v>21</v>
      </c>
      <c r="E11" s="49" t="e">
        <f>SUM(E5:E9)</f>
        <v>#REF!</v>
      </c>
    </row>
    <row r="12" spans="1:5" x14ac:dyDescent="0.2">
      <c r="D12" s="48" t="s">
        <v>20</v>
      </c>
      <c r="E12" s="49">
        <v>5.2</v>
      </c>
    </row>
    <row r="13" spans="1:5" x14ac:dyDescent="0.2">
      <c r="D13" s="48" t="s">
        <v>19</v>
      </c>
      <c r="E13" s="47" t="e">
        <f>E11/E12</f>
        <v>#REF!</v>
      </c>
    </row>
  </sheetData>
  <sheetProtection algorithmName="SHA-512" hashValue="1oOSvhvW+ey+lFCYWiM+vtaM3sOWdf10x3OCiz9hor2xzikGw9xA4BX78oMoKXMxhVn72NxkO6wqoCLPbpfd8A==" saltValue="rxd+58LFGxwfFGFcqlZv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Ensayo</vt:lpstr>
      <vt:lpstr>Fórmulas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</dc:creator>
  <cp:lastModifiedBy>Consuelo</cp:lastModifiedBy>
  <dcterms:created xsi:type="dcterms:W3CDTF">2021-04-06T13:57:21Z</dcterms:created>
  <dcterms:modified xsi:type="dcterms:W3CDTF">2021-07-08T16:06:42Z</dcterms:modified>
</cp:coreProperties>
</file>