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uelo\Documents\1 REVISTAS UFT\REVISTAS\RER\Textos web\"/>
    </mc:Choice>
  </mc:AlternateContent>
  <xr:revisionPtr revIDLastSave="0" documentId="13_ncr:1_{BDD73251-4B5D-47F4-9CB2-8E70DB1699ED}" xr6:coauthVersionLast="47" xr6:coauthVersionMax="47" xr10:uidLastSave="{00000000-0000-0000-0000-000000000000}"/>
  <bookViews>
    <workbookView xWindow="-120" yWindow="-120" windowWidth="24240" windowHeight="13140" xr2:uid="{4E8A067C-9194-4055-9F6A-02A07BFC2538}"/>
  </bookViews>
  <sheets>
    <sheet name="Artículo de revisión" sheetId="3" r:id="rId1"/>
    <sheet name="fórmulas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 a="1"/>
  <c r="D2" i="5" s="1"/>
  <c r="E5" i="5" l="1"/>
  <c r="E13" i="5" s="1"/>
  <c r="E7" i="5"/>
  <c r="E8" i="5"/>
  <c r="E9" i="5"/>
  <c r="E10" i="5"/>
  <c r="E11" i="5"/>
  <c r="E6" i="5"/>
  <c r="D6" i="5" a="1"/>
  <c r="D6" i="5" s="1"/>
  <c r="D7" i="5" a="1"/>
  <c r="D7" i="5" s="1"/>
  <c r="D8" i="5" a="1"/>
  <c r="D8" i="5" s="1"/>
  <c r="D9" i="5" a="1"/>
  <c r="D9" i="5" s="1"/>
  <c r="D10" i="5" a="1"/>
  <c r="D10" i="5" s="1"/>
  <c r="D11" i="5" a="1"/>
  <c r="D11" i="5" s="1"/>
  <c r="D3" i="5" a="1"/>
  <c r="D3" i="5"/>
  <c r="D4" i="5" a="1"/>
  <c r="D4" i="5"/>
  <c r="E15" i="5" l="1"/>
  <c r="E2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<sst xmlns="http://schemas.openxmlformats.org/spreadsheetml/2006/main" count="41" uniqueCount="32">
  <si>
    <t>Porcentaje de logro</t>
  </si>
  <si>
    <t>Óptimo</t>
  </si>
  <si>
    <t>Redacción y estilo: legible, sin faltas de ortografía, dividido en párrafos armónicos, con subtítulos, escrito en primera persona plural o en impersonal.</t>
  </si>
  <si>
    <t>Conclusión que refiere al objetivo del trabajo</t>
  </si>
  <si>
    <t>Presentación de los resultados (con el desarrollo del análisis propuesto en la sección inicial) y discusión</t>
  </si>
  <si>
    <t>Metodología
•    Criterios de elegibilidad de las fuentes por analizar.
•    Indicar cuáles fuentes de información utilizó y período de realización de su búsqueda.
•    Bases de datos o repositorios académico-científicos consultados</t>
  </si>
  <si>
    <t>Marco teórico pertinente, acotado y actualizado</t>
  </si>
  <si>
    <t>Problematización del tema: justifica su relevancia para la ER y presenta el objetivo/pregunta guía del trabajo</t>
  </si>
  <si>
    <t>Desarrollo</t>
  </si>
  <si>
    <t>Tres a cinco palabras clave pertinentes</t>
  </si>
  <si>
    <t>Resumen estructurado 
•    introducción, 
•    objetivos, 
•    bases de datos consultadas, 
•    criterios de elegibilidad de los textos, 
•    métodos utilizados para analizar los textos,
•    resultados del análisis de los textos, 
•    limitaciones del estudio, 
•    conclusiones e implicancias de los resultados principales.</t>
  </si>
  <si>
    <t>Escriba comentarios puntuales en estas casillas</t>
  </si>
  <si>
    <t xml:space="preserve">Título pertinente y atractivo </t>
  </si>
  <si>
    <t>Identificación</t>
  </si>
  <si>
    <t>Ponderación</t>
  </si>
  <si>
    <t>Evaluación</t>
  </si>
  <si>
    <t>Comentario</t>
  </si>
  <si>
    <t>Criterio</t>
  </si>
  <si>
    <t>Artículo de Revisión</t>
  </si>
  <si>
    <t>Tabla de evaluación de manuscrito</t>
  </si>
  <si>
    <t>Revista de Educación Religiosa</t>
  </si>
  <si>
    <t>Porcentaje logro</t>
  </si>
  <si>
    <t>Puntaje máximo</t>
  </si>
  <si>
    <t>Puntaje final</t>
  </si>
  <si>
    <t>Sin evidencia</t>
  </si>
  <si>
    <t>Insuficiente</t>
  </si>
  <si>
    <t>Regular</t>
  </si>
  <si>
    <t>Bien</t>
  </si>
  <si>
    <t>ponderados</t>
  </si>
  <si>
    <t>puntajes</t>
  </si>
  <si>
    <t>puntaje</t>
  </si>
  <si>
    <t>desglose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</si>
</sst>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6" x14ac:knownFonts="1">
    <font>
      <sz val="10"/>
      <color rgb="FF000000"/>
      <name val="Arial"/>
    </font>
    <font>
      <sz val="11"/>
      <color theme="1"/>
      <name val="Calibri"/>
    </font>
    <font>
      <i/>
      <sz val="11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1"/>
      <color rgb="FF1155CC"/>
      <name val="Times New Roman"/>
    </font>
    <font>
      <sz val="10"/>
      <name val="Arial"/>
    </font>
    <font>
      <b/>
      <sz val="11"/>
      <color theme="1"/>
      <name val="Calibri"/>
    </font>
    <font>
      <sz val="12"/>
      <color rgb="FFE69138"/>
      <name val="Calibri"/>
    </font>
    <font>
      <sz val="14"/>
      <color rgb="FFE69138"/>
      <name val="Calibri"/>
    </font>
    <font>
      <i/>
      <sz val="14"/>
      <color theme="1"/>
      <name val="Georgia"/>
    </font>
    <font>
      <sz val="14"/>
      <color theme="1"/>
      <name val="Calibri"/>
    </font>
    <font>
      <sz val="10"/>
      <color theme="1"/>
      <name val="Arial"/>
    </font>
    <font>
      <sz val="10"/>
      <color rgb="FF999999"/>
      <name val="Arial"/>
    </font>
    <font>
      <sz val="11"/>
      <color theme="1"/>
      <name val="Calibri"/>
      <family val="2"/>
    </font>
    <font>
      <sz val="11"/>
      <color rgb="FF1155CC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9" fontId="3" fillId="2" borderId="1" xfId="0" applyNumberFormat="1" applyFont="1" applyFill="1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4" fillId="0" borderId="0" xfId="0" applyFont="1"/>
    <xf numFmtId="0" fontId="3" fillId="0" borderId="1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9" fontId="1" fillId="0" borderId="13" xfId="0" applyNumberFormat="1" applyFont="1" applyBorder="1" applyAlignment="1">
      <alignment vertical="top"/>
    </xf>
    <xf numFmtId="0" fontId="5" fillId="3" borderId="14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8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9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0" fillId="0" borderId="23" xfId="0" applyFont="1" applyBorder="1" applyAlignment="1">
      <alignment vertical="top" wrapText="1"/>
    </xf>
    <xf numFmtId="0" fontId="11" fillId="0" borderId="23" xfId="0" applyFont="1" applyBorder="1" applyAlignment="1">
      <alignment horizontal="right"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/>
    <xf numFmtId="0" fontId="1" fillId="0" borderId="27" xfId="0" applyFont="1" applyBorder="1" applyAlignment="1">
      <alignment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/>
    </xf>
    <xf numFmtId="164" fontId="12" fillId="0" borderId="0" xfId="0" applyNumberFormat="1" applyFont="1"/>
    <xf numFmtId="0" fontId="12" fillId="0" borderId="0" xfId="0" applyFont="1"/>
    <xf numFmtId="165" fontId="12" fillId="0" borderId="0" xfId="0" applyNumberFormat="1" applyFont="1"/>
    <xf numFmtId="2" fontId="12" fillId="0" borderId="0" xfId="0" applyNumberFormat="1" applyFont="1"/>
    <xf numFmtId="0" fontId="12" fillId="0" borderId="29" xfId="0" applyFont="1" applyBorder="1"/>
    <xf numFmtId="0" fontId="12" fillId="0" borderId="30" xfId="0" applyFont="1" applyBorder="1"/>
    <xf numFmtId="0" fontId="13" fillId="0" borderId="0" xfId="0" applyFont="1"/>
    <xf numFmtId="0" fontId="12" fillId="0" borderId="31" xfId="0" applyFont="1" applyBorder="1"/>
    <xf numFmtId="0" fontId="12" fillId="0" borderId="32" xfId="0" applyFont="1" applyBorder="1"/>
    <xf numFmtId="0" fontId="14" fillId="0" borderId="15" xfId="0" applyFont="1" applyBorder="1" applyAlignment="1">
      <alignment vertical="top" wrapText="1"/>
    </xf>
    <xf numFmtId="0" fontId="15" fillId="3" borderId="14" xfId="0" applyFont="1" applyFill="1" applyBorder="1" applyAlignment="1">
      <alignment vertical="top" wrapText="1"/>
    </xf>
    <xf numFmtId="0" fontId="7" fillId="0" borderId="15" xfId="0" applyFont="1" applyBorder="1" applyAlignment="1">
      <alignment horizontal="left" vertical="top"/>
    </xf>
    <xf numFmtId="0" fontId="6" fillId="0" borderId="17" xfId="0" applyFont="1" applyBorder="1"/>
    <xf numFmtId="0" fontId="6" fillId="0" borderId="13" xfId="0" applyFont="1" applyBorder="1"/>
    <xf numFmtId="9" fontId="1" fillId="0" borderId="20" xfId="0" applyNumberFormat="1" applyFont="1" applyBorder="1" applyAlignment="1">
      <alignment vertical="top"/>
    </xf>
    <xf numFmtId="0" fontId="6" fillId="0" borderId="19" xfId="0" applyFont="1" applyBorder="1"/>
    <xf numFmtId="0" fontId="6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438150" cy="200025"/>
    <xdr:pic>
      <xdr:nvPicPr>
        <xdr:cNvPr id="2" name="image1.jpg">
          <a:extLst>
            <a:ext uri="{FF2B5EF4-FFF2-40B4-BE49-F238E27FC236}">
              <a16:creationId xmlns:a16="http://schemas.microsoft.com/office/drawing/2014/main" id="{03406B8A-99B6-4EB3-8060-BA8F4F0DF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390525"/>
          <a:ext cx="438150" cy="200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6D3D-44AB-4E19-9E93-6E34F5B53918}">
  <dimension ref="A1:AA1007"/>
  <sheetViews>
    <sheetView tabSelected="1" topLeftCell="A7" workbookViewId="0">
      <selection activeCell="J13" sqref="J13"/>
    </sheetView>
  </sheetViews>
  <sheetFormatPr baseColWidth="10" defaultColWidth="14.42578125" defaultRowHeight="15.75" customHeight="1" x14ac:dyDescent="0.2"/>
  <cols>
    <col min="1" max="2" width="2.28515625" customWidth="1"/>
    <col min="3" max="3" width="35.85546875" customWidth="1"/>
    <col min="4" max="4" width="50.140625" customWidth="1"/>
    <col min="5" max="5" width="17.28515625" customWidth="1"/>
    <col min="6" max="6" width="11.5703125" customWidth="1"/>
    <col min="7" max="7" width="2.28515625" customWidth="1"/>
  </cols>
  <sheetData>
    <row r="1" spans="1:27" ht="15" x14ac:dyDescent="0.2">
      <c r="A1" s="1"/>
      <c r="B1" s="34"/>
      <c r="C1" s="34"/>
      <c r="D1" s="35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5"/>
      <c r="B2" s="46"/>
      <c r="C2" s="45"/>
      <c r="D2" s="45"/>
      <c r="E2" s="44"/>
      <c r="F2" s="43"/>
      <c r="G2" s="42"/>
      <c r="H2" s="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75" x14ac:dyDescent="0.2">
      <c r="A3" s="5"/>
      <c r="B3" s="39"/>
      <c r="C3" s="41"/>
      <c r="D3" s="40" t="s">
        <v>20</v>
      </c>
      <c r="E3" s="34"/>
      <c r="F3" s="34"/>
      <c r="G3" s="37"/>
      <c r="H3" s="2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x14ac:dyDescent="0.2">
      <c r="A4" s="5"/>
      <c r="B4" s="39"/>
      <c r="C4" s="34"/>
      <c r="D4" s="35"/>
      <c r="E4" s="34"/>
      <c r="F4" s="34"/>
      <c r="G4" s="37"/>
      <c r="H4" s="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x14ac:dyDescent="0.2">
      <c r="A5" s="5"/>
      <c r="B5" s="39"/>
      <c r="C5" s="38" t="s">
        <v>19</v>
      </c>
      <c r="D5" s="35"/>
      <c r="E5" s="34"/>
      <c r="F5" s="34"/>
      <c r="G5" s="37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5"/>
      <c r="B6" s="25"/>
      <c r="C6" s="36" t="s">
        <v>18</v>
      </c>
      <c r="D6" s="35"/>
      <c r="E6" s="34"/>
      <c r="F6" s="34"/>
      <c r="G6" s="13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x14ac:dyDescent="0.2">
      <c r="A7" s="5"/>
      <c r="B7" s="25"/>
      <c r="C7" s="34"/>
      <c r="D7" s="35"/>
      <c r="E7" s="34"/>
      <c r="F7" s="34"/>
      <c r="G7" s="13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x14ac:dyDescent="0.2">
      <c r="A8" s="5"/>
      <c r="B8" s="30"/>
      <c r="C8" s="31" t="s">
        <v>17</v>
      </c>
      <c r="D8" s="33" t="s">
        <v>16</v>
      </c>
      <c r="E8" s="32" t="s">
        <v>15</v>
      </c>
      <c r="F8" s="31" t="s">
        <v>14</v>
      </c>
      <c r="G8" s="26"/>
      <c r="H8" s="2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thickBot="1" x14ac:dyDescent="0.25">
      <c r="A9" s="5"/>
      <c r="B9" s="30"/>
      <c r="C9" s="58" t="s">
        <v>13</v>
      </c>
      <c r="D9" s="59"/>
      <c r="E9" s="59"/>
      <c r="F9" s="60"/>
      <c r="G9" s="26"/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6.5" thickTop="1" thickBot="1" x14ac:dyDescent="0.25">
      <c r="A10" s="5"/>
      <c r="B10" s="30"/>
      <c r="C10" s="29" t="s">
        <v>12</v>
      </c>
      <c r="D10" s="28" t="s">
        <v>11</v>
      </c>
      <c r="E10" s="57" t="s">
        <v>1</v>
      </c>
      <c r="F10" s="61">
        <v>0.1</v>
      </c>
      <c r="G10" s="26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96.5" thickTop="1" thickBot="1" x14ac:dyDescent="0.25">
      <c r="A11" s="5"/>
      <c r="B11" s="30"/>
      <c r="C11" s="56" t="s">
        <v>10</v>
      </c>
      <c r="D11" s="28"/>
      <c r="E11" s="28" t="s">
        <v>1</v>
      </c>
      <c r="F11" s="62"/>
      <c r="G11" s="26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.5" thickTop="1" thickBot="1" x14ac:dyDescent="0.25">
      <c r="A12" s="5"/>
      <c r="B12" s="30"/>
      <c r="C12" s="29" t="s">
        <v>9</v>
      </c>
      <c r="D12" s="28"/>
      <c r="E12" s="28" t="s">
        <v>1</v>
      </c>
      <c r="F12" s="63"/>
      <c r="G12" s="26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.5" thickTop="1" thickBot="1" x14ac:dyDescent="0.25">
      <c r="A13" s="5"/>
      <c r="B13" s="30"/>
      <c r="C13" s="58" t="s">
        <v>8</v>
      </c>
      <c r="D13" s="59"/>
      <c r="E13" s="59"/>
      <c r="F13" s="60"/>
      <c r="G13" s="26"/>
      <c r="H13" s="2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6.5" thickTop="1" thickBot="1" x14ac:dyDescent="0.25">
      <c r="A14" s="5"/>
      <c r="B14" s="30"/>
      <c r="C14" s="29" t="s">
        <v>7</v>
      </c>
      <c r="D14" s="28"/>
      <c r="E14" s="57" t="s">
        <v>1</v>
      </c>
      <c r="F14" s="27">
        <v>0.1</v>
      </c>
      <c r="G14" s="26"/>
      <c r="H14" s="2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1.5" thickTop="1" thickBot="1" x14ac:dyDescent="0.25">
      <c r="A15" s="5"/>
      <c r="B15" s="30"/>
      <c r="C15" s="29" t="s">
        <v>6</v>
      </c>
      <c r="D15" s="28"/>
      <c r="E15" s="28" t="s">
        <v>1</v>
      </c>
      <c r="F15" s="27">
        <v>0.2</v>
      </c>
      <c r="G15" s="26"/>
      <c r="H15" s="2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1.5" thickTop="1" thickBot="1" x14ac:dyDescent="0.25">
      <c r="A16" s="5"/>
      <c r="B16" s="30"/>
      <c r="C16" s="29" t="s">
        <v>5</v>
      </c>
      <c r="D16" s="28"/>
      <c r="E16" s="28" t="s">
        <v>1</v>
      </c>
      <c r="F16" s="27">
        <v>0.2</v>
      </c>
      <c r="G16" s="26"/>
      <c r="H16" s="2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6.5" thickTop="1" thickBot="1" x14ac:dyDescent="0.25">
      <c r="A17" s="5"/>
      <c r="B17" s="30"/>
      <c r="C17" s="29" t="s">
        <v>4</v>
      </c>
      <c r="D17" s="28"/>
      <c r="E17" s="28" t="s">
        <v>1</v>
      </c>
      <c r="F17" s="27">
        <v>0.2</v>
      </c>
      <c r="G17" s="26"/>
      <c r="H17" s="2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1.5" thickTop="1" thickBot="1" x14ac:dyDescent="0.25">
      <c r="A18" s="5"/>
      <c r="B18" s="30"/>
      <c r="C18" s="29" t="s">
        <v>3</v>
      </c>
      <c r="D18" s="28"/>
      <c r="E18" s="28" t="s">
        <v>1</v>
      </c>
      <c r="F18" s="27">
        <v>0.1</v>
      </c>
      <c r="G18" s="26"/>
      <c r="H18" s="2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76.5" thickTop="1" thickBot="1" x14ac:dyDescent="0.25">
      <c r="A19" s="5"/>
      <c r="B19" s="30"/>
      <c r="C19" s="29" t="s">
        <v>2</v>
      </c>
      <c r="D19" s="28"/>
      <c r="E19" s="28" t="s">
        <v>1</v>
      </c>
      <c r="F19" s="27">
        <v>0.1</v>
      </c>
      <c r="G19" s="26"/>
      <c r="H19" s="2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thickTop="1" x14ac:dyDescent="0.2">
      <c r="A20" s="5"/>
      <c r="B20" s="25"/>
      <c r="C20" s="4"/>
      <c r="D20" s="24"/>
      <c r="E20" s="23"/>
      <c r="F20" s="3"/>
      <c r="G20" s="13"/>
      <c r="H20" s="2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21"/>
      <c r="B21" s="20"/>
      <c r="C21" s="19"/>
      <c r="D21" s="18" t="s">
        <v>0</v>
      </c>
      <c r="E21" s="17">
        <f>fórmulas!E15</f>
        <v>1</v>
      </c>
      <c r="F21" s="15"/>
      <c r="G21" s="16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5" x14ac:dyDescent="0.2">
      <c r="A22" s="13"/>
      <c r="B22" s="12"/>
      <c r="C22" s="9"/>
      <c r="D22" s="11"/>
      <c r="E22" s="10"/>
      <c r="F22" s="9"/>
      <c r="G22" s="8"/>
      <c r="H22" s="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" x14ac:dyDescent="0.2">
      <c r="A23" s="5"/>
      <c r="B23" s="3"/>
      <c r="C23" s="3"/>
      <c r="D23" s="4"/>
      <c r="E23" s="3"/>
      <c r="F23" s="3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x14ac:dyDescent="0.2">
      <c r="A24" s="1"/>
      <c r="B24" s="1"/>
      <c r="C24" s="1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x14ac:dyDescent="0.2">
      <c r="A25" s="1"/>
      <c r="B25" s="1"/>
      <c r="C25" s="1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x14ac:dyDescent="0.2">
      <c r="A26" s="1"/>
      <c r="B26" s="1"/>
      <c r="C26" s="1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x14ac:dyDescent="0.2">
      <c r="A27" s="1"/>
      <c r="B27" s="1"/>
      <c r="C27" s="1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x14ac:dyDescent="0.2">
      <c r="A28" s="1"/>
      <c r="B28" s="1"/>
      <c r="C28" s="1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x14ac:dyDescent="0.2">
      <c r="A29" s="1"/>
      <c r="B29" s="1"/>
      <c r="C29" s="1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x14ac:dyDescent="0.2">
      <c r="A30" s="1"/>
      <c r="B30" s="1"/>
      <c r="C30" s="1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x14ac:dyDescent="0.2">
      <c r="A31" s="1"/>
      <c r="B31" s="1"/>
      <c r="C31" s="1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x14ac:dyDescent="0.2">
      <c r="A32" s="1"/>
      <c r="B32" s="1"/>
      <c r="C32" s="1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x14ac:dyDescent="0.2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x14ac:dyDescent="0.2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x14ac:dyDescent="0.2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x14ac:dyDescent="0.2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x14ac:dyDescent="0.2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x14ac:dyDescent="0.2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x14ac:dyDescent="0.2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x14ac:dyDescent="0.2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x14ac:dyDescent="0.2">
      <c r="A41" s="1"/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x14ac:dyDescent="0.2">
      <c r="A42" s="1"/>
      <c r="B42" s="1"/>
      <c r="C42" s="1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x14ac:dyDescent="0.2">
      <c r="A43" s="1"/>
      <c r="B43" s="1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x14ac:dyDescent="0.2">
      <c r="A44" s="1"/>
      <c r="B44" s="1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x14ac:dyDescent="0.2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x14ac:dyDescent="0.2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x14ac:dyDescent="0.2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x14ac:dyDescent="0.2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x14ac:dyDescent="0.2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x14ac:dyDescent="0.2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x14ac:dyDescent="0.2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x14ac:dyDescent="0.2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x14ac:dyDescent="0.2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x14ac:dyDescent="0.2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x14ac:dyDescent="0.2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x14ac:dyDescent="0.2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x14ac:dyDescent="0.2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x14ac:dyDescent="0.2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x14ac:dyDescent="0.2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x14ac:dyDescent="0.2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x14ac:dyDescent="0.2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x14ac:dyDescent="0.2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x14ac:dyDescent="0.2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x14ac:dyDescent="0.2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x14ac:dyDescent="0.2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x14ac:dyDescent="0.2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x14ac:dyDescent="0.2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x14ac:dyDescent="0.2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x14ac:dyDescent="0.2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x14ac:dyDescent="0.2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x14ac:dyDescent="0.2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x14ac:dyDescent="0.2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x14ac:dyDescent="0.2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x14ac:dyDescent="0.2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x14ac:dyDescent="0.2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x14ac:dyDescent="0.2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x14ac:dyDescent="0.2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x14ac:dyDescent="0.2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x14ac:dyDescent="0.2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x14ac:dyDescent="0.2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x14ac:dyDescent="0.2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x14ac:dyDescent="0.2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x14ac:dyDescent="0.2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x14ac:dyDescent="0.2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x14ac:dyDescent="0.2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x14ac:dyDescent="0.2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x14ac:dyDescent="0.2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x14ac:dyDescent="0.2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x14ac:dyDescent="0.2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x14ac:dyDescent="0.2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x14ac:dyDescent="0.2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x14ac:dyDescent="0.2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x14ac:dyDescent="0.2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x14ac:dyDescent="0.2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x14ac:dyDescent="0.2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x14ac:dyDescent="0.2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x14ac:dyDescent="0.2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x14ac:dyDescent="0.2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x14ac:dyDescent="0.2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x14ac:dyDescent="0.2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x14ac:dyDescent="0.2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x14ac:dyDescent="0.2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x14ac:dyDescent="0.2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x14ac:dyDescent="0.2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x14ac:dyDescent="0.2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x14ac:dyDescent="0.2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x14ac:dyDescent="0.2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x14ac:dyDescent="0.2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x14ac:dyDescent="0.2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x14ac:dyDescent="0.2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x14ac:dyDescent="0.2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x14ac:dyDescent="0.2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x14ac:dyDescent="0.2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x14ac:dyDescent="0.2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x14ac:dyDescent="0.2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x14ac:dyDescent="0.2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x14ac:dyDescent="0.2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x14ac:dyDescent="0.2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x14ac:dyDescent="0.2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x14ac:dyDescent="0.2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x14ac:dyDescent="0.2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x14ac:dyDescent="0.2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x14ac:dyDescent="0.2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x14ac:dyDescent="0.2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x14ac:dyDescent="0.2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x14ac:dyDescent="0.2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x14ac:dyDescent="0.2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x14ac:dyDescent="0.2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x14ac:dyDescent="0.2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x14ac:dyDescent="0.2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x14ac:dyDescent="0.2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x14ac:dyDescent="0.2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x14ac:dyDescent="0.2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x14ac:dyDescent="0.2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x14ac:dyDescent="0.2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x14ac:dyDescent="0.2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x14ac:dyDescent="0.2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x14ac:dyDescent="0.2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x14ac:dyDescent="0.2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x14ac:dyDescent="0.2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x14ac:dyDescent="0.2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x14ac:dyDescent="0.2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x14ac:dyDescent="0.2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x14ac:dyDescent="0.2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x14ac:dyDescent="0.2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x14ac:dyDescent="0.2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x14ac:dyDescent="0.2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x14ac:dyDescent="0.2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x14ac:dyDescent="0.2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x14ac:dyDescent="0.2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x14ac:dyDescent="0.2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x14ac:dyDescent="0.2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x14ac:dyDescent="0.2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x14ac:dyDescent="0.2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x14ac:dyDescent="0.2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x14ac:dyDescent="0.2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x14ac:dyDescent="0.2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x14ac:dyDescent="0.2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x14ac:dyDescent="0.2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x14ac:dyDescent="0.2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x14ac:dyDescent="0.2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x14ac:dyDescent="0.2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x14ac:dyDescent="0.2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x14ac:dyDescent="0.2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x14ac:dyDescent="0.2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x14ac:dyDescent="0.2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x14ac:dyDescent="0.2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x14ac:dyDescent="0.2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x14ac:dyDescent="0.2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x14ac:dyDescent="0.2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x14ac:dyDescent="0.2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x14ac:dyDescent="0.2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x14ac:dyDescent="0.2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x14ac:dyDescent="0.2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x14ac:dyDescent="0.2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x14ac:dyDescent="0.2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x14ac:dyDescent="0.2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x14ac:dyDescent="0.2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x14ac:dyDescent="0.2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x14ac:dyDescent="0.2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x14ac:dyDescent="0.2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x14ac:dyDescent="0.2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x14ac:dyDescent="0.2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x14ac:dyDescent="0.2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x14ac:dyDescent="0.2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x14ac:dyDescent="0.2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x14ac:dyDescent="0.2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x14ac:dyDescent="0.2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x14ac:dyDescent="0.2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x14ac:dyDescent="0.2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x14ac:dyDescent="0.2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x14ac:dyDescent="0.2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x14ac:dyDescent="0.2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x14ac:dyDescent="0.2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x14ac:dyDescent="0.2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x14ac:dyDescent="0.2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x14ac:dyDescent="0.2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x14ac:dyDescent="0.2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x14ac:dyDescent="0.2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x14ac:dyDescent="0.2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x14ac:dyDescent="0.2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x14ac:dyDescent="0.2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x14ac:dyDescent="0.2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x14ac:dyDescent="0.2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x14ac:dyDescent="0.2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x14ac:dyDescent="0.2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x14ac:dyDescent="0.2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x14ac:dyDescent="0.2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x14ac:dyDescent="0.2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x14ac:dyDescent="0.2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x14ac:dyDescent="0.2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x14ac:dyDescent="0.2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x14ac:dyDescent="0.2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x14ac:dyDescent="0.2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x14ac:dyDescent="0.2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x14ac:dyDescent="0.2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x14ac:dyDescent="0.2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x14ac:dyDescent="0.2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x14ac:dyDescent="0.2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x14ac:dyDescent="0.2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x14ac:dyDescent="0.2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x14ac:dyDescent="0.2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x14ac:dyDescent="0.2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x14ac:dyDescent="0.2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x14ac:dyDescent="0.2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x14ac:dyDescent="0.2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x14ac:dyDescent="0.2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x14ac:dyDescent="0.2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x14ac:dyDescent="0.2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x14ac:dyDescent="0.2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x14ac:dyDescent="0.2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x14ac:dyDescent="0.2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x14ac:dyDescent="0.2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x14ac:dyDescent="0.2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x14ac:dyDescent="0.2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x14ac:dyDescent="0.2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x14ac:dyDescent="0.2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x14ac:dyDescent="0.2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x14ac:dyDescent="0.2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x14ac:dyDescent="0.2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x14ac:dyDescent="0.2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x14ac:dyDescent="0.2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x14ac:dyDescent="0.2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x14ac:dyDescent="0.2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x14ac:dyDescent="0.2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x14ac:dyDescent="0.2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x14ac:dyDescent="0.2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x14ac:dyDescent="0.2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x14ac:dyDescent="0.2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x14ac:dyDescent="0.2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x14ac:dyDescent="0.2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x14ac:dyDescent="0.2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x14ac:dyDescent="0.2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x14ac:dyDescent="0.2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x14ac:dyDescent="0.2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x14ac:dyDescent="0.2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x14ac:dyDescent="0.2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x14ac:dyDescent="0.2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x14ac:dyDescent="0.2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x14ac:dyDescent="0.2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x14ac:dyDescent="0.2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x14ac:dyDescent="0.2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x14ac:dyDescent="0.2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x14ac:dyDescent="0.2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x14ac:dyDescent="0.2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x14ac:dyDescent="0.2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x14ac:dyDescent="0.2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x14ac:dyDescent="0.2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x14ac:dyDescent="0.2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x14ac:dyDescent="0.2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x14ac:dyDescent="0.2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x14ac:dyDescent="0.2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x14ac:dyDescent="0.2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x14ac:dyDescent="0.2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x14ac:dyDescent="0.2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x14ac:dyDescent="0.2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x14ac:dyDescent="0.2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x14ac:dyDescent="0.2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x14ac:dyDescent="0.2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x14ac:dyDescent="0.2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x14ac:dyDescent="0.2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x14ac:dyDescent="0.2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x14ac:dyDescent="0.2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x14ac:dyDescent="0.2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x14ac:dyDescent="0.2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x14ac:dyDescent="0.2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x14ac:dyDescent="0.2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x14ac:dyDescent="0.2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x14ac:dyDescent="0.2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x14ac:dyDescent="0.2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x14ac:dyDescent="0.2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x14ac:dyDescent="0.2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x14ac:dyDescent="0.2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x14ac:dyDescent="0.2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x14ac:dyDescent="0.2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x14ac:dyDescent="0.2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x14ac:dyDescent="0.2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x14ac:dyDescent="0.2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x14ac:dyDescent="0.2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x14ac:dyDescent="0.2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x14ac:dyDescent="0.2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x14ac:dyDescent="0.2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x14ac:dyDescent="0.2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x14ac:dyDescent="0.2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x14ac:dyDescent="0.2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x14ac:dyDescent="0.2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x14ac:dyDescent="0.2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x14ac:dyDescent="0.2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x14ac:dyDescent="0.2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x14ac:dyDescent="0.2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x14ac:dyDescent="0.2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x14ac:dyDescent="0.2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x14ac:dyDescent="0.2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x14ac:dyDescent="0.2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x14ac:dyDescent="0.2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x14ac:dyDescent="0.2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x14ac:dyDescent="0.2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x14ac:dyDescent="0.2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x14ac:dyDescent="0.2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x14ac:dyDescent="0.2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x14ac:dyDescent="0.2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x14ac:dyDescent="0.2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x14ac:dyDescent="0.2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x14ac:dyDescent="0.2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x14ac:dyDescent="0.2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x14ac:dyDescent="0.2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x14ac:dyDescent="0.2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x14ac:dyDescent="0.2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x14ac:dyDescent="0.2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x14ac:dyDescent="0.2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x14ac:dyDescent="0.2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x14ac:dyDescent="0.2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x14ac:dyDescent="0.2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x14ac:dyDescent="0.2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x14ac:dyDescent="0.2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x14ac:dyDescent="0.2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x14ac:dyDescent="0.2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x14ac:dyDescent="0.2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x14ac:dyDescent="0.2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x14ac:dyDescent="0.2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x14ac:dyDescent="0.2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x14ac:dyDescent="0.2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x14ac:dyDescent="0.2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x14ac:dyDescent="0.2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x14ac:dyDescent="0.2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x14ac:dyDescent="0.2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x14ac:dyDescent="0.2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x14ac:dyDescent="0.2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x14ac:dyDescent="0.2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x14ac:dyDescent="0.2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x14ac:dyDescent="0.2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x14ac:dyDescent="0.2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x14ac:dyDescent="0.2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x14ac:dyDescent="0.2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x14ac:dyDescent="0.2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x14ac:dyDescent="0.2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x14ac:dyDescent="0.2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x14ac:dyDescent="0.2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x14ac:dyDescent="0.2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x14ac:dyDescent="0.2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x14ac:dyDescent="0.2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x14ac:dyDescent="0.2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x14ac:dyDescent="0.2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x14ac:dyDescent="0.2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x14ac:dyDescent="0.2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x14ac:dyDescent="0.2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x14ac:dyDescent="0.2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x14ac:dyDescent="0.2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x14ac:dyDescent="0.2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x14ac:dyDescent="0.2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x14ac:dyDescent="0.2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x14ac:dyDescent="0.2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x14ac:dyDescent="0.2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x14ac:dyDescent="0.2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x14ac:dyDescent="0.2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x14ac:dyDescent="0.2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x14ac:dyDescent="0.2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x14ac:dyDescent="0.2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x14ac:dyDescent="0.2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x14ac:dyDescent="0.2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x14ac:dyDescent="0.2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x14ac:dyDescent="0.2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x14ac:dyDescent="0.2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x14ac:dyDescent="0.2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x14ac:dyDescent="0.2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x14ac:dyDescent="0.2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x14ac:dyDescent="0.2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x14ac:dyDescent="0.2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x14ac:dyDescent="0.2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x14ac:dyDescent="0.2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x14ac:dyDescent="0.2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x14ac:dyDescent="0.2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x14ac:dyDescent="0.2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x14ac:dyDescent="0.2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x14ac:dyDescent="0.2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x14ac:dyDescent="0.2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x14ac:dyDescent="0.2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x14ac:dyDescent="0.2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x14ac:dyDescent="0.2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x14ac:dyDescent="0.2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x14ac:dyDescent="0.2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x14ac:dyDescent="0.2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x14ac:dyDescent="0.2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x14ac:dyDescent="0.2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x14ac:dyDescent="0.2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x14ac:dyDescent="0.2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x14ac:dyDescent="0.2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x14ac:dyDescent="0.2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x14ac:dyDescent="0.2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x14ac:dyDescent="0.2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x14ac:dyDescent="0.2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x14ac:dyDescent="0.2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x14ac:dyDescent="0.2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x14ac:dyDescent="0.2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x14ac:dyDescent="0.2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x14ac:dyDescent="0.2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x14ac:dyDescent="0.2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x14ac:dyDescent="0.2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x14ac:dyDescent="0.2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x14ac:dyDescent="0.2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x14ac:dyDescent="0.2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x14ac:dyDescent="0.2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x14ac:dyDescent="0.2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x14ac:dyDescent="0.2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x14ac:dyDescent="0.2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x14ac:dyDescent="0.2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x14ac:dyDescent="0.2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x14ac:dyDescent="0.2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x14ac:dyDescent="0.2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x14ac:dyDescent="0.2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x14ac:dyDescent="0.2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x14ac:dyDescent="0.2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x14ac:dyDescent="0.2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x14ac:dyDescent="0.2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x14ac:dyDescent="0.2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x14ac:dyDescent="0.2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x14ac:dyDescent="0.2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x14ac:dyDescent="0.2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x14ac:dyDescent="0.2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x14ac:dyDescent="0.2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x14ac:dyDescent="0.2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x14ac:dyDescent="0.2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x14ac:dyDescent="0.2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x14ac:dyDescent="0.2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x14ac:dyDescent="0.2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x14ac:dyDescent="0.2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x14ac:dyDescent="0.2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x14ac:dyDescent="0.2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x14ac:dyDescent="0.2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x14ac:dyDescent="0.2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x14ac:dyDescent="0.2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x14ac:dyDescent="0.2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x14ac:dyDescent="0.2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x14ac:dyDescent="0.2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x14ac:dyDescent="0.2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x14ac:dyDescent="0.2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x14ac:dyDescent="0.2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x14ac:dyDescent="0.2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x14ac:dyDescent="0.2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x14ac:dyDescent="0.2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x14ac:dyDescent="0.2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x14ac:dyDescent="0.2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x14ac:dyDescent="0.2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x14ac:dyDescent="0.2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x14ac:dyDescent="0.2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x14ac:dyDescent="0.2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x14ac:dyDescent="0.2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x14ac:dyDescent="0.2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x14ac:dyDescent="0.2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x14ac:dyDescent="0.2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x14ac:dyDescent="0.2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x14ac:dyDescent="0.2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x14ac:dyDescent="0.2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x14ac:dyDescent="0.2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x14ac:dyDescent="0.2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x14ac:dyDescent="0.2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x14ac:dyDescent="0.2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x14ac:dyDescent="0.2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x14ac:dyDescent="0.2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x14ac:dyDescent="0.2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x14ac:dyDescent="0.2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x14ac:dyDescent="0.2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x14ac:dyDescent="0.2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x14ac:dyDescent="0.2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x14ac:dyDescent="0.2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x14ac:dyDescent="0.2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x14ac:dyDescent="0.2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x14ac:dyDescent="0.2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x14ac:dyDescent="0.2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x14ac:dyDescent="0.2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x14ac:dyDescent="0.2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x14ac:dyDescent="0.2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x14ac:dyDescent="0.2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x14ac:dyDescent="0.2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x14ac:dyDescent="0.2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x14ac:dyDescent="0.2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x14ac:dyDescent="0.2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x14ac:dyDescent="0.2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x14ac:dyDescent="0.2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x14ac:dyDescent="0.2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x14ac:dyDescent="0.2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x14ac:dyDescent="0.2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x14ac:dyDescent="0.2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x14ac:dyDescent="0.2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x14ac:dyDescent="0.2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x14ac:dyDescent="0.2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x14ac:dyDescent="0.2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x14ac:dyDescent="0.2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x14ac:dyDescent="0.2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x14ac:dyDescent="0.2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x14ac:dyDescent="0.2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x14ac:dyDescent="0.2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x14ac:dyDescent="0.2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x14ac:dyDescent="0.2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x14ac:dyDescent="0.2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x14ac:dyDescent="0.2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x14ac:dyDescent="0.2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x14ac:dyDescent="0.2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x14ac:dyDescent="0.2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x14ac:dyDescent="0.2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x14ac:dyDescent="0.2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x14ac:dyDescent="0.2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x14ac:dyDescent="0.2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x14ac:dyDescent="0.2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x14ac:dyDescent="0.2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x14ac:dyDescent="0.2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x14ac:dyDescent="0.2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x14ac:dyDescent="0.2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x14ac:dyDescent="0.2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x14ac:dyDescent="0.2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x14ac:dyDescent="0.2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x14ac:dyDescent="0.2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x14ac:dyDescent="0.2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x14ac:dyDescent="0.2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x14ac:dyDescent="0.2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x14ac:dyDescent="0.2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x14ac:dyDescent="0.2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x14ac:dyDescent="0.2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x14ac:dyDescent="0.2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x14ac:dyDescent="0.2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x14ac:dyDescent="0.2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x14ac:dyDescent="0.2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x14ac:dyDescent="0.2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x14ac:dyDescent="0.2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x14ac:dyDescent="0.2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x14ac:dyDescent="0.2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x14ac:dyDescent="0.2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x14ac:dyDescent="0.2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x14ac:dyDescent="0.2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x14ac:dyDescent="0.2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x14ac:dyDescent="0.2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x14ac:dyDescent="0.2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x14ac:dyDescent="0.2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x14ac:dyDescent="0.2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x14ac:dyDescent="0.2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x14ac:dyDescent="0.2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x14ac:dyDescent="0.2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x14ac:dyDescent="0.2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x14ac:dyDescent="0.2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x14ac:dyDescent="0.2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x14ac:dyDescent="0.2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x14ac:dyDescent="0.2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x14ac:dyDescent="0.2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x14ac:dyDescent="0.2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x14ac:dyDescent="0.2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x14ac:dyDescent="0.2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x14ac:dyDescent="0.2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x14ac:dyDescent="0.2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x14ac:dyDescent="0.2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x14ac:dyDescent="0.2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x14ac:dyDescent="0.2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x14ac:dyDescent="0.2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x14ac:dyDescent="0.2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x14ac:dyDescent="0.2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x14ac:dyDescent="0.2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x14ac:dyDescent="0.2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x14ac:dyDescent="0.2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x14ac:dyDescent="0.2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x14ac:dyDescent="0.2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x14ac:dyDescent="0.2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x14ac:dyDescent="0.2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x14ac:dyDescent="0.2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x14ac:dyDescent="0.2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x14ac:dyDescent="0.2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x14ac:dyDescent="0.2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x14ac:dyDescent="0.2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x14ac:dyDescent="0.2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x14ac:dyDescent="0.2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x14ac:dyDescent="0.2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x14ac:dyDescent="0.2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x14ac:dyDescent="0.2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x14ac:dyDescent="0.2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x14ac:dyDescent="0.2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x14ac:dyDescent="0.2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x14ac:dyDescent="0.2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x14ac:dyDescent="0.2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x14ac:dyDescent="0.2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x14ac:dyDescent="0.2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x14ac:dyDescent="0.2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x14ac:dyDescent="0.2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x14ac:dyDescent="0.2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x14ac:dyDescent="0.2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x14ac:dyDescent="0.2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x14ac:dyDescent="0.2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x14ac:dyDescent="0.2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x14ac:dyDescent="0.2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x14ac:dyDescent="0.2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x14ac:dyDescent="0.2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x14ac:dyDescent="0.2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x14ac:dyDescent="0.2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x14ac:dyDescent="0.2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x14ac:dyDescent="0.2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x14ac:dyDescent="0.2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x14ac:dyDescent="0.2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x14ac:dyDescent="0.2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x14ac:dyDescent="0.2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x14ac:dyDescent="0.2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x14ac:dyDescent="0.2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x14ac:dyDescent="0.2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x14ac:dyDescent="0.2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x14ac:dyDescent="0.2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x14ac:dyDescent="0.2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x14ac:dyDescent="0.2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x14ac:dyDescent="0.2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x14ac:dyDescent="0.2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x14ac:dyDescent="0.2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x14ac:dyDescent="0.2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x14ac:dyDescent="0.2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x14ac:dyDescent="0.2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x14ac:dyDescent="0.2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x14ac:dyDescent="0.2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x14ac:dyDescent="0.2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x14ac:dyDescent="0.2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x14ac:dyDescent="0.2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x14ac:dyDescent="0.2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x14ac:dyDescent="0.2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x14ac:dyDescent="0.2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x14ac:dyDescent="0.2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x14ac:dyDescent="0.2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x14ac:dyDescent="0.2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x14ac:dyDescent="0.2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x14ac:dyDescent="0.2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x14ac:dyDescent="0.2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x14ac:dyDescent="0.2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x14ac:dyDescent="0.2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x14ac:dyDescent="0.2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x14ac:dyDescent="0.2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x14ac:dyDescent="0.2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x14ac:dyDescent="0.2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x14ac:dyDescent="0.2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x14ac:dyDescent="0.2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x14ac:dyDescent="0.2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x14ac:dyDescent="0.2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x14ac:dyDescent="0.2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x14ac:dyDescent="0.2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x14ac:dyDescent="0.2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x14ac:dyDescent="0.2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x14ac:dyDescent="0.2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x14ac:dyDescent="0.2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x14ac:dyDescent="0.2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x14ac:dyDescent="0.2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x14ac:dyDescent="0.2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x14ac:dyDescent="0.2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x14ac:dyDescent="0.2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x14ac:dyDescent="0.2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x14ac:dyDescent="0.2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x14ac:dyDescent="0.2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x14ac:dyDescent="0.2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x14ac:dyDescent="0.2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x14ac:dyDescent="0.2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x14ac:dyDescent="0.2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x14ac:dyDescent="0.2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x14ac:dyDescent="0.2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x14ac:dyDescent="0.2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x14ac:dyDescent="0.2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x14ac:dyDescent="0.2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x14ac:dyDescent="0.2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x14ac:dyDescent="0.2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x14ac:dyDescent="0.2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x14ac:dyDescent="0.2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x14ac:dyDescent="0.2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x14ac:dyDescent="0.2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x14ac:dyDescent="0.2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x14ac:dyDescent="0.2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x14ac:dyDescent="0.2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x14ac:dyDescent="0.2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x14ac:dyDescent="0.2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x14ac:dyDescent="0.2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x14ac:dyDescent="0.2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x14ac:dyDescent="0.2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x14ac:dyDescent="0.2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x14ac:dyDescent="0.2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x14ac:dyDescent="0.2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x14ac:dyDescent="0.2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x14ac:dyDescent="0.2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x14ac:dyDescent="0.2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x14ac:dyDescent="0.2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x14ac:dyDescent="0.2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x14ac:dyDescent="0.2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x14ac:dyDescent="0.2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x14ac:dyDescent="0.2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x14ac:dyDescent="0.2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x14ac:dyDescent="0.2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x14ac:dyDescent="0.2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x14ac:dyDescent="0.2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x14ac:dyDescent="0.2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x14ac:dyDescent="0.2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x14ac:dyDescent="0.2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x14ac:dyDescent="0.2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x14ac:dyDescent="0.2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x14ac:dyDescent="0.2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x14ac:dyDescent="0.2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x14ac:dyDescent="0.2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x14ac:dyDescent="0.2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x14ac:dyDescent="0.2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x14ac:dyDescent="0.2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x14ac:dyDescent="0.2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x14ac:dyDescent="0.2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x14ac:dyDescent="0.2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x14ac:dyDescent="0.2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x14ac:dyDescent="0.2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x14ac:dyDescent="0.2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x14ac:dyDescent="0.2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x14ac:dyDescent="0.2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x14ac:dyDescent="0.2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x14ac:dyDescent="0.2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x14ac:dyDescent="0.2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x14ac:dyDescent="0.2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x14ac:dyDescent="0.2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x14ac:dyDescent="0.2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x14ac:dyDescent="0.2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x14ac:dyDescent="0.2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x14ac:dyDescent="0.2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x14ac:dyDescent="0.2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x14ac:dyDescent="0.2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x14ac:dyDescent="0.2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x14ac:dyDescent="0.2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x14ac:dyDescent="0.2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x14ac:dyDescent="0.2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x14ac:dyDescent="0.2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x14ac:dyDescent="0.2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x14ac:dyDescent="0.2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x14ac:dyDescent="0.2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x14ac:dyDescent="0.2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x14ac:dyDescent="0.2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x14ac:dyDescent="0.2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x14ac:dyDescent="0.2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x14ac:dyDescent="0.2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x14ac:dyDescent="0.2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x14ac:dyDescent="0.2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x14ac:dyDescent="0.2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x14ac:dyDescent="0.2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x14ac:dyDescent="0.2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x14ac:dyDescent="0.2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x14ac:dyDescent="0.2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x14ac:dyDescent="0.2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x14ac:dyDescent="0.2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x14ac:dyDescent="0.2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x14ac:dyDescent="0.2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x14ac:dyDescent="0.2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x14ac:dyDescent="0.2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x14ac:dyDescent="0.2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x14ac:dyDescent="0.2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x14ac:dyDescent="0.2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x14ac:dyDescent="0.2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x14ac:dyDescent="0.2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x14ac:dyDescent="0.2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x14ac:dyDescent="0.2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x14ac:dyDescent="0.2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x14ac:dyDescent="0.2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x14ac:dyDescent="0.2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x14ac:dyDescent="0.2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x14ac:dyDescent="0.2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x14ac:dyDescent="0.2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x14ac:dyDescent="0.2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x14ac:dyDescent="0.2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x14ac:dyDescent="0.2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x14ac:dyDescent="0.2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x14ac:dyDescent="0.2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x14ac:dyDescent="0.2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x14ac:dyDescent="0.2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x14ac:dyDescent="0.2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x14ac:dyDescent="0.2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x14ac:dyDescent="0.2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x14ac:dyDescent="0.2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x14ac:dyDescent="0.2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x14ac:dyDescent="0.2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x14ac:dyDescent="0.2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x14ac:dyDescent="0.2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x14ac:dyDescent="0.2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x14ac:dyDescent="0.2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x14ac:dyDescent="0.2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x14ac:dyDescent="0.2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x14ac:dyDescent="0.2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x14ac:dyDescent="0.2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x14ac:dyDescent="0.2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x14ac:dyDescent="0.2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x14ac:dyDescent="0.2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x14ac:dyDescent="0.2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x14ac:dyDescent="0.2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x14ac:dyDescent="0.2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x14ac:dyDescent="0.2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x14ac:dyDescent="0.2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x14ac:dyDescent="0.2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x14ac:dyDescent="0.2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x14ac:dyDescent="0.2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x14ac:dyDescent="0.2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x14ac:dyDescent="0.2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x14ac:dyDescent="0.2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x14ac:dyDescent="0.2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x14ac:dyDescent="0.2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x14ac:dyDescent="0.2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x14ac:dyDescent="0.2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x14ac:dyDescent="0.2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x14ac:dyDescent="0.2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x14ac:dyDescent="0.2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x14ac:dyDescent="0.2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x14ac:dyDescent="0.2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x14ac:dyDescent="0.2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x14ac:dyDescent="0.2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x14ac:dyDescent="0.2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x14ac:dyDescent="0.2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x14ac:dyDescent="0.2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x14ac:dyDescent="0.2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x14ac:dyDescent="0.2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x14ac:dyDescent="0.2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x14ac:dyDescent="0.2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x14ac:dyDescent="0.2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x14ac:dyDescent="0.2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x14ac:dyDescent="0.2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x14ac:dyDescent="0.2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x14ac:dyDescent="0.2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x14ac:dyDescent="0.2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x14ac:dyDescent="0.2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x14ac:dyDescent="0.2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x14ac:dyDescent="0.2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x14ac:dyDescent="0.2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x14ac:dyDescent="0.2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x14ac:dyDescent="0.2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x14ac:dyDescent="0.2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x14ac:dyDescent="0.2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x14ac:dyDescent="0.2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x14ac:dyDescent="0.2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x14ac:dyDescent="0.2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x14ac:dyDescent="0.2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x14ac:dyDescent="0.2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x14ac:dyDescent="0.2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x14ac:dyDescent="0.2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x14ac:dyDescent="0.2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x14ac:dyDescent="0.2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x14ac:dyDescent="0.2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x14ac:dyDescent="0.2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x14ac:dyDescent="0.2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x14ac:dyDescent="0.2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x14ac:dyDescent="0.2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x14ac:dyDescent="0.2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x14ac:dyDescent="0.2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x14ac:dyDescent="0.2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x14ac:dyDescent="0.2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x14ac:dyDescent="0.2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x14ac:dyDescent="0.2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x14ac:dyDescent="0.2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x14ac:dyDescent="0.2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x14ac:dyDescent="0.2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x14ac:dyDescent="0.2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x14ac:dyDescent="0.2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x14ac:dyDescent="0.2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x14ac:dyDescent="0.2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x14ac:dyDescent="0.2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x14ac:dyDescent="0.2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x14ac:dyDescent="0.2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x14ac:dyDescent="0.2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x14ac:dyDescent="0.2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x14ac:dyDescent="0.2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x14ac:dyDescent="0.2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x14ac:dyDescent="0.2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x14ac:dyDescent="0.2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x14ac:dyDescent="0.2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x14ac:dyDescent="0.2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x14ac:dyDescent="0.2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x14ac:dyDescent="0.2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x14ac:dyDescent="0.2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x14ac:dyDescent="0.2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x14ac:dyDescent="0.2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x14ac:dyDescent="0.2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x14ac:dyDescent="0.2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x14ac:dyDescent="0.2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x14ac:dyDescent="0.2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x14ac:dyDescent="0.2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x14ac:dyDescent="0.2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x14ac:dyDescent="0.2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x14ac:dyDescent="0.2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x14ac:dyDescent="0.2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x14ac:dyDescent="0.2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x14ac:dyDescent="0.2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x14ac:dyDescent="0.2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x14ac:dyDescent="0.2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x14ac:dyDescent="0.2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x14ac:dyDescent="0.2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x14ac:dyDescent="0.2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x14ac:dyDescent="0.2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x14ac:dyDescent="0.2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x14ac:dyDescent="0.2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x14ac:dyDescent="0.2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x14ac:dyDescent="0.2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x14ac:dyDescent="0.2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x14ac:dyDescent="0.2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x14ac:dyDescent="0.2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x14ac:dyDescent="0.2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x14ac:dyDescent="0.2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x14ac:dyDescent="0.2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x14ac:dyDescent="0.2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x14ac:dyDescent="0.2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x14ac:dyDescent="0.2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x14ac:dyDescent="0.2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x14ac:dyDescent="0.2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x14ac:dyDescent="0.2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x14ac:dyDescent="0.2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x14ac:dyDescent="0.2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x14ac:dyDescent="0.2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x14ac:dyDescent="0.2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x14ac:dyDescent="0.2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x14ac:dyDescent="0.2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x14ac:dyDescent="0.2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x14ac:dyDescent="0.2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x14ac:dyDescent="0.2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x14ac:dyDescent="0.2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x14ac:dyDescent="0.2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x14ac:dyDescent="0.2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x14ac:dyDescent="0.2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x14ac:dyDescent="0.2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x14ac:dyDescent="0.2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x14ac:dyDescent="0.2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x14ac:dyDescent="0.2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x14ac:dyDescent="0.2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x14ac:dyDescent="0.2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x14ac:dyDescent="0.2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x14ac:dyDescent="0.2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x14ac:dyDescent="0.2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x14ac:dyDescent="0.2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x14ac:dyDescent="0.2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x14ac:dyDescent="0.2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x14ac:dyDescent="0.2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x14ac:dyDescent="0.2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x14ac:dyDescent="0.2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x14ac:dyDescent="0.2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x14ac:dyDescent="0.2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x14ac:dyDescent="0.2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x14ac:dyDescent="0.2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x14ac:dyDescent="0.2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x14ac:dyDescent="0.2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x14ac:dyDescent="0.2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x14ac:dyDescent="0.2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x14ac:dyDescent="0.2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x14ac:dyDescent="0.2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x14ac:dyDescent="0.2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x14ac:dyDescent="0.2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x14ac:dyDescent="0.2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x14ac:dyDescent="0.2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x14ac:dyDescent="0.2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x14ac:dyDescent="0.2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x14ac:dyDescent="0.2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x14ac:dyDescent="0.2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x14ac:dyDescent="0.2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x14ac:dyDescent="0.2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x14ac:dyDescent="0.2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x14ac:dyDescent="0.2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x14ac:dyDescent="0.2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x14ac:dyDescent="0.2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x14ac:dyDescent="0.2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x14ac:dyDescent="0.2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x14ac:dyDescent="0.2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x14ac:dyDescent="0.2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x14ac:dyDescent="0.2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x14ac:dyDescent="0.2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x14ac:dyDescent="0.2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x14ac:dyDescent="0.2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x14ac:dyDescent="0.2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x14ac:dyDescent="0.2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x14ac:dyDescent="0.2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x14ac:dyDescent="0.2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x14ac:dyDescent="0.2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x14ac:dyDescent="0.2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x14ac:dyDescent="0.2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x14ac:dyDescent="0.2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x14ac:dyDescent="0.2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x14ac:dyDescent="0.2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x14ac:dyDescent="0.2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x14ac:dyDescent="0.2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x14ac:dyDescent="0.2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x14ac:dyDescent="0.2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x14ac:dyDescent="0.2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x14ac:dyDescent="0.2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x14ac:dyDescent="0.2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x14ac:dyDescent="0.2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x14ac:dyDescent="0.2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x14ac:dyDescent="0.2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x14ac:dyDescent="0.2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x14ac:dyDescent="0.2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 x14ac:dyDescent="0.2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 x14ac:dyDescent="0.2">
      <c r="A1001" s="1"/>
      <c r="B1001" s="1"/>
      <c r="C1001" s="1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 x14ac:dyDescent="0.2">
      <c r="A1002" s="1"/>
      <c r="B1002" s="1"/>
      <c r="C1002" s="1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 x14ac:dyDescent="0.2">
      <c r="A1003" s="1"/>
      <c r="B1003" s="1"/>
      <c r="C1003" s="1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" x14ac:dyDescent="0.2">
      <c r="A1004" s="1"/>
      <c r="B1004" s="1"/>
      <c r="C1004" s="1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" x14ac:dyDescent="0.2">
      <c r="A1005" s="1"/>
      <c r="B1005" s="1"/>
      <c r="C1005" s="1"/>
      <c r="D1005" s="2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" x14ac:dyDescent="0.2">
      <c r="A1006" s="1"/>
      <c r="B1006" s="1"/>
      <c r="C1006" s="1"/>
      <c r="D1006" s="2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" x14ac:dyDescent="0.2">
      <c r="A1007" s="1"/>
      <c r="B1007" s="1"/>
      <c r="C1007" s="1"/>
      <c r="D1007" s="2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</sheetData>
  <mergeCells count="3">
    <mergeCell ref="C9:F9"/>
    <mergeCell ref="F10:F12"/>
    <mergeCell ref="C13:F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247CFC-24FA-4650-93AA-289D0721446C}">
          <x14:formula1>
            <xm:f>fórmulas!$A$2:$A$6</xm:f>
          </x14:formula1>
          <xm:sqref>E10:E12 E14:E19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D8A3-7B98-45D9-939D-CA51B71CD0E6}">
  <dimension ref="A1:E15"/>
  <sheetViews>
    <sheetView workbookViewId="0">
      <selection activeCell="D2" sqref="D2"/>
    </sheetView>
  </sheetViews>
  <sheetFormatPr baseColWidth="10" defaultRowHeight="12.75" x14ac:dyDescent="0.2"/>
  <sheetData>
    <row r="1" spans="1:5" x14ac:dyDescent="0.2">
      <c r="A1" s="55" t="s">
        <v>31</v>
      </c>
      <c r="B1" s="54" t="s">
        <v>30</v>
      </c>
      <c r="D1" s="48" t="s">
        <v>29</v>
      </c>
      <c r="E1" s="48" t="s">
        <v>28</v>
      </c>
    </row>
    <row r="2" spans="1:5" x14ac:dyDescent="0.2">
      <c r="A2" s="52" t="s">
        <v>1</v>
      </c>
      <c r="B2" s="51">
        <v>4</v>
      </c>
      <c r="D2" s="53" cm="1">
        <f t="array" ref="D2">_xlfn.IFS('Artículo de revisión'!E10="Sin evidencia",0,'Artículo de revisión'!E10="Insuficiente",1,'Artículo de revisión'!E10="Regular",2,'Artículo de revisión'!E10="Bien",3,'Artículo de revisión'!E10="Óptimo",4)</f>
        <v>4</v>
      </c>
    </row>
    <row r="3" spans="1:5" x14ac:dyDescent="0.2">
      <c r="A3" s="52" t="s">
        <v>27</v>
      </c>
      <c r="B3" s="51">
        <v>3</v>
      </c>
      <c r="D3" s="53" cm="1">
        <f t="array" ref="D3">_xlfn.IFS('Artículo de revisión'!E11="Sin evidencia",0,'Artículo de revisión'!E11="Insuficiente",1,'Artículo de revisión'!E11="Regular",2,'Artículo de revisión'!E11="Bien",3,'Artículo de revisión'!E11="Óptimo",4)</f>
        <v>4</v>
      </c>
    </row>
    <row r="4" spans="1:5" x14ac:dyDescent="0.2">
      <c r="A4" s="52" t="s">
        <v>26</v>
      </c>
      <c r="B4" s="51">
        <v>2</v>
      </c>
      <c r="D4" s="53" cm="1">
        <f t="array" ref="D4">_xlfn.IFS('Artículo de revisión'!E12="Sin evidencia",0,'Artículo de revisión'!E12="Insuficiente",1,'Artículo de revisión'!E12="Regular",2,'Artículo de revisión'!E12="Bien",3,'Artículo de revisión'!E12="Óptimo",4)</f>
        <v>4</v>
      </c>
    </row>
    <row r="5" spans="1:5" x14ac:dyDescent="0.2">
      <c r="A5" s="52" t="s">
        <v>25</v>
      </c>
      <c r="B5" s="51">
        <v>1</v>
      </c>
      <c r="D5" s="53"/>
      <c r="E5" s="49">
        <f>SUM(D2:D4)/3*'Artículo de revisión'!F10</f>
        <v>0.4</v>
      </c>
    </row>
    <row r="6" spans="1:5" x14ac:dyDescent="0.2">
      <c r="A6" s="52" t="s">
        <v>24</v>
      </c>
      <c r="B6" s="51">
        <v>0</v>
      </c>
      <c r="D6" s="53" cm="1">
        <f t="array" ref="D6">_xlfn.IFS('Artículo de revisión'!E14="Sin evidencia",0,'Artículo de revisión'!E14="Insuficiente",1,'Artículo de revisión'!E14="Regular",2,'Artículo de revisión'!E14="Bien",3,'Artículo de revisión'!E14="Óptimo",4)</f>
        <v>4</v>
      </c>
      <c r="E6" s="49">
        <f>D6*'Artículo de revisión'!F14</f>
        <v>0.4</v>
      </c>
    </row>
    <row r="7" spans="1:5" x14ac:dyDescent="0.2">
      <c r="D7" s="53" cm="1">
        <f t="array" ref="D7">_xlfn.IFS('Artículo de revisión'!E15="Sin evidencia",0,'Artículo de revisión'!E15="Insuficiente",1,'Artículo de revisión'!E15="Regular",2,'Artículo de revisión'!E15="Bien",3,'Artículo de revisión'!E15="Óptimo",4)</f>
        <v>4</v>
      </c>
      <c r="E7" s="49">
        <f>D7*'Artículo de revisión'!F15</f>
        <v>0.8</v>
      </c>
    </row>
    <row r="8" spans="1:5" x14ac:dyDescent="0.2">
      <c r="D8" s="53" cm="1">
        <f t="array" ref="D8">_xlfn.IFS('Artículo de revisión'!E16="Sin evidencia",0,'Artículo de revisión'!E16="Insuficiente",1,'Artículo de revisión'!E16="Regular",2,'Artículo de revisión'!E16="Bien",3,'Artículo de revisión'!E16="Óptimo",4)</f>
        <v>4</v>
      </c>
      <c r="E8" s="49">
        <f>D8*'Artículo de revisión'!F16</f>
        <v>0.8</v>
      </c>
    </row>
    <row r="9" spans="1:5" x14ac:dyDescent="0.2">
      <c r="D9" s="53" cm="1">
        <f t="array" ref="D9">_xlfn.IFS('Artículo de revisión'!E17="Sin evidencia",0,'Artículo de revisión'!E17="Insuficiente",1,'Artículo de revisión'!E17="Regular",2,'Artículo de revisión'!E17="Bien",3,'Artículo de revisión'!E17="Óptimo",4)</f>
        <v>4</v>
      </c>
      <c r="E9" s="49">
        <f>D9*'Artículo de revisión'!F17</f>
        <v>0.8</v>
      </c>
    </row>
    <row r="10" spans="1:5" x14ac:dyDescent="0.2">
      <c r="D10" s="53" cm="1">
        <f t="array" ref="D10">_xlfn.IFS('Artículo de revisión'!E18="Sin evidencia",0,'Artículo de revisión'!E18="Insuficiente",1,'Artículo de revisión'!E18="Regular",2,'Artículo de revisión'!E18="Bien",3,'Artículo de revisión'!E18="Óptimo",4)</f>
        <v>4</v>
      </c>
      <c r="E10" s="49">
        <f>D10*'Artículo de revisión'!F18</f>
        <v>0.4</v>
      </c>
    </row>
    <row r="11" spans="1:5" x14ac:dyDescent="0.2">
      <c r="D11" s="53" cm="1">
        <f t="array" ref="D11">_xlfn.IFS('Artículo de revisión'!E19="Sin evidencia",0,'Artículo de revisión'!E19="Insuficiente",1,'Artículo de revisión'!E19="Regular",2,'Artículo de revisión'!E19="Bien",3,'Artículo de revisión'!E19="Óptimo",4)</f>
        <v>4</v>
      </c>
      <c r="E11" s="49">
        <f>D11*'Artículo de revisión'!F19</f>
        <v>0.4</v>
      </c>
    </row>
    <row r="12" spans="1:5" x14ac:dyDescent="0.2">
      <c r="D12" s="49"/>
      <c r="E12" s="50"/>
    </row>
    <row r="13" spans="1:5" x14ac:dyDescent="0.2">
      <c r="D13" s="48" t="s">
        <v>23</v>
      </c>
      <c r="E13" s="49">
        <f>SUM(E5:E11)</f>
        <v>4</v>
      </c>
    </row>
    <row r="14" spans="1:5" x14ac:dyDescent="0.2">
      <c r="D14" s="48" t="s">
        <v>22</v>
      </c>
      <c r="E14" s="49">
        <v>4</v>
      </c>
    </row>
    <row r="15" spans="1:5" x14ac:dyDescent="0.2">
      <c r="D15" s="48" t="s">
        <v>21</v>
      </c>
      <c r="E15" s="47">
        <f>E13/E14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Artículo de revisión</vt:lpstr>
      <vt:lpstr>fórmulas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</dc:creator>
  <cp:lastModifiedBy>Consuelo</cp:lastModifiedBy>
  <dcterms:created xsi:type="dcterms:W3CDTF">2021-04-06T13:57:07Z</dcterms:created>
  <dcterms:modified xsi:type="dcterms:W3CDTF">2021-07-20T19:28:15Z</dcterms:modified>
</cp:coreProperties>
</file>